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6215" windowHeight="8160"/>
  </bookViews>
  <sheets>
    <sheet name="Приложение 1" sheetId="2" r:id="rId1"/>
  </sheets>
  <calcPr calcId="125725"/>
</workbook>
</file>

<file path=xl/calcChain.xml><?xml version="1.0" encoding="utf-8"?>
<calcChain xmlns="http://schemas.openxmlformats.org/spreadsheetml/2006/main">
  <c r="AC108" i="2"/>
  <c r="W59" l="1"/>
  <c r="W125" l="1"/>
  <c r="W124" s="1"/>
  <c r="W123" s="1"/>
  <c r="W122" s="1"/>
  <c r="W121" s="1"/>
  <c r="W119"/>
  <c r="W118" s="1"/>
  <c r="W117" s="1"/>
  <c r="W116" s="1"/>
  <c r="W115" s="1"/>
  <c r="W113"/>
  <c r="W112" s="1"/>
  <c r="W111" s="1"/>
  <c r="W110" s="1"/>
  <c r="W109" s="1"/>
  <c r="W104"/>
  <c r="W106"/>
  <c r="W101"/>
  <c r="W100" s="1"/>
  <c r="W95"/>
  <c r="W94" s="1"/>
  <c r="W93" s="1"/>
  <c r="W92" s="1"/>
  <c r="W91" s="1"/>
  <c r="W89"/>
  <c r="W88" s="1"/>
  <c r="W85"/>
  <c r="W83"/>
  <c r="W82" s="1"/>
  <c r="W78"/>
  <c r="W77" s="1"/>
  <c r="W75"/>
  <c r="W74" s="1"/>
  <c r="W70"/>
  <c r="W69" s="1"/>
  <c r="W67"/>
  <c r="W66" s="1"/>
  <c r="W55"/>
  <c r="W54" s="1"/>
  <c r="W52"/>
  <c r="W51" s="1"/>
  <c r="W46"/>
  <c r="W45" s="1"/>
  <c r="W44" s="1"/>
  <c r="W43" s="1"/>
  <c r="W42" s="1"/>
  <c r="W40"/>
  <c r="W39" s="1"/>
  <c r="W38" s="1"/>
  <c r="W37" s="1"/>
  <c r="W34"/>
  <c r="W33" s="1"/>
  <c r="W32" s="1"/>
  <c r="W31" s="1"/>
  <c r="W29"/>
  <c r="W27"/>
  <c r="W24"/>
  <c r="W23" s="1"/>
  <c r="W73" l="1"/>
  <c r="W72" s="1"/>
  <c r="W103"/>
  <c r="W65"/>
  <c r="W64" s="1"/>
  <c r="W58"/>
  <c r="W57" s="1"/>
  <c r="W81"/>
  <c r="W80" s="1"/>
  <c r="W50"/>
  <c r="W49" s="1"/>
  <c r="W48" s="1"/>
  <c r="W26"/>
  <c r="W22" s="1"/>
  <c r="W21" s="1"/>
  <c r="W15" s="1"/>
  <c r="W63" l="1"/>
  <c r="W99"/>
  <c r="W98" s="1"/>
  <c r="W97" s="1"/>
</calcChain>
</file>

<file path=xl/sharedStrings.xml><?xml version="1.0" encoding="utf-8"?>
<sst xmlns="http://schemas.openxmlformats.org/spreadsheetml/2006/main" count="502" uniqueCount="155">
  <si>
    <t xml:space="preserve"> </t>
  </si>
  <si>
    <t>(Расшифровка подписи)</t>
  </si>
  <si>
    <t>31.10.2016</t>
  </si>
  <si>
    <t/>
  </si>
  <si>
    <t>Исполнитель:</t>
  </si>
  <si>
    <t>31 октября 2016 г.</t>
  </si>
  <si>
    <t>"____" ________ ______ г.</t>
  </si>
  <si>
    <t>"____"__________200_г.</t>
  </si>
  <si>
    <t>Звонков А.В.</t>
  </si>
  <si>
    <t>Глава администрации Черепановского района</t>
  </si>
  <si>
    <t>Итого:</t>
  </si>
  <si>
    <t>000</t>
  </si>
  <si>
    <t>0000000000</t>
  </si>
  <si>
    <t>ИТОГО:</t>
  </si>
  <si>
    <t>ИТОГО РАСХОДОВ:</t>
  </si>
  <si>
    <t>540</t>
  </si>
  <si>
    <t>9500085870</t>
  </si>
  <si>
    <t>Иные межбюджетные трансферты</t>
  </si>
  <si>
    <t>500</t>
  </si>
  <si>
    <t>Межбюджетные трансферты</t>
  </si>
  <si>
    <t>Иные межбюджетные трансферты на осуществление преданных полномочий по решению вопросов местного значения</t>
  </si>
  <si>
    <t>9500000000</t>
  </si>
  <si>
    <t>Непрограмные направления расходов поселений Черепановского района</t>
  </si>
  <si>
    <t>Прочие межбюджетные трансферты общего характера</t>
  </si>
  <si>
    <t>МЕЖБЮДЖЕТНЫЕ ТРАНСФЕРТЫ ОБЩЕГО ХАРАКТЕРА БЮДЖЕТАМ СУБЪЕКТОВ РОССИЙСКОЙ ФЕДЕРАЦИИ И МУНИЦИПАЛЬНЫХ ОБРАЗОВАНИЙ</t>
  </si>
  <si>
    <t>730</t>
  </si>
  <si>
    <t>9500060130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</si>
  <si>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</si>
  <si>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</si>
  <si>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</si>
  <si>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</si>
  <si>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</si>
  <si>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</si>
  <si>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310</t>
  </si>
  <si>
    <t>9500012110</t>
  </si>
  <si>
    <t>300</t>
  </si>
  <si>
    <t>Социальное обеспечение и иные выплаты населению</t>
  </si>
  <si>
    <t>Расходы на доплату к пенсии муниципальных служащих</t>
  </si>
  <si>
    <t>Пенсионное обеспечение</t>
  </si>
  <si>
    <t>Социальная политика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</si>
  <si>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</si>
  <si>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</si>
  <si>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</si>
  <si>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</si>
  <si>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</si>
  <si>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</si>
  <si>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</si>
  <si>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</si>
  <si>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850</t>
  </si>
  <si>
    <t>9500004590</t>
  </si>
  <si>
    <t>Уплата налогов, сборов и иных платежей</t>
  </si>
  <si>
    <t>800</t>
  </si>
  <si>
    <t>Иные бюджетные ассигнования</t>
  </si>
  <si>
    <t>Расходы на обеспечение функций казенных учреждений</t>
  </si>
  <si>
    <t>9500004120</t>
  </si>
  <si>
    <t>Расходы по оплате труда работников казенных учреждений</t>
  </si>
  <si>
    <t>Культура</t>
  </si>
  <si>
    <t>КУЛЬТУРА, КИНЕМАТОГРАФИЯ</t>
  </si>
  <si>
    <t>9500023190</t>
  </si>
  <si>
    <t>Расходы на проведение мероприятий для детей и молодежи</t>
  </si>
  <si>
    <t>Образование</t>
  </si>
  <si>
    <t>9500065190</t>
  </si>
  <si>
    <t>Расходы на прочие мероприятия по благоустройству</t>
  </si>
  <si>
    <t>9500062190</t>
  </si>
  <si>
    <t>9500061190</t>
  </si>
  <si>
    <t>Расходы на содержание уличного освещения</t>
  </si>
  <si>
    <t>Благоустройство</t>
  </si>
  <si>
    <t>410</t>
  </si>
  <si>
    <t>95000S0580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</si>
  <si>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</si>
  <si>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</si>
  <si>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</si>
  <si>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9500042190</t>
  </si>
  <si>
    <t>Расходы на меропрятия в области коммунального хозяйства</t>
  </si>
  <si>
    <t>Коммунальное хозяйство</t>
  </si>
  <si>
    <t>9500040190</t>
  </si>
  <si>
    <t>Расходы на мероприятия в области жилищного хозяйства</t>
  </si>
  <si>
    <t>9500025050</t>
  </si>
  <si>
    <t>Взносы на капитальный ремонт муниципального жилья</t>
  </si>
  <si>
    <t>Жилищное хозяйство</t>
  </si>
  <si>
    <t>Жилищно-коммунальное хозяйство</t>
  </si>
  <si>
    <t>9500044090</t>
  </si>
  <si>
    <t>Дорожное хозяйство (дорожные фонды)</t>
  </si>
  <si>
    <t>Национальная экономика</t>
  </si>
  <si>
    <t>9500085860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</si>
  <si>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</si>
  <si>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9500022190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</si>
  <si>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</si>
  <si>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</si>
  <si>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</si>
  <si>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120</t>
  </si>
  <si>
    <t>9500051180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</si>
  <si>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</si>
  <si>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</si>
  <si>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Мобилизационная и вневойсковая подготовка</t>
  </si>
  <si>
    <t>Национальная оборона</t>
  </si>
  <si>
    <t>9500003190</t>
  </si>
  <si>
    <t>Расходы на выполнение других обязательств государства</t>
  </si>
  <si>
    <t>Другие общегосударственные вопросы</t>
  </si>
  <si>
    <t>9500085850</t>
  </si>
  <si>
    <t>Иные межбюджетные трансфертына осуществление переданных полномочий на обеспечение функций контрольно счетных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</si>
  <si>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</si>
  <si>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9500002190</t>
  </si>
  <si>
    <t>Расходы на обеспечение функций муниципальных органов</t>
  </si>
  <si>
    <t>9500002110</t>
  </si>
  <si>
    <t>Расходы по оплате труда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</si>
  <si>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</si>
  <si>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9500001110</t>
  </si>
  <si>
    <t>Расходы по оплате труда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</si>
  <si>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</si>
  <si>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</si>
  <si>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Лицевой счет</t>
  </si>
  <si>
    <t>счет получ.</t>
  </si>
  <si>
    <t>4 кв.</t>
  </si>
  <si>
    <t>3 кв.</t>
  </si>
  <si>
    <t>2 кв.</t>
  </si>
  <si>
    <t>1 кв.</t>
  </si>
  <si>
    <t>Основание</t>
  </si>
  <si>
    <t>Мероприятие</t>
  </si>
  <si>
    <t>ист. фин-ния</t>
  </si>
  <si>
    <t>в том числе:</t>
  </si>
  <si>
    <t>Третий год</t>
  </si>
  <si>
    <t>Второй год</t>
  </si>
  <si>
    <t>СубКЭСР</t>
  </si>
  <si>
    <t>подвида</t>
  </si>
  <si>
    <t>Наименовние тип средств</t>
  </si>
  <si>
    <t>типа средств</t>
  </si>
  <si>
    <t>КВР</t>
  </si>
  <si>
    <t>КЦСР</t>
  </si>
  <si>
    <t>ПР</t>
  </si>
  <si>
    <t>РЗ</t>
  </si>
  <si>
    <t>КВСР</t>
  </si>
  <si>
    <t>Наименование</t>
  </si>
  <si>
    <t>Сумма изменений (+,-)</t>
  </si>
  <si>
    <t>Плановый период</t>
  </si>
  <si>
    <t>Сумма</t>
  </si>
  <si>
    <t>.</t>
  </si>
  <si>
    <t>по ОКЕИ</t>
  </si>
  <si>
    <t>Приложение 8</t>
  </si>
  <si>
    <t>(рублей)</t>
  </si>
  <si>
    <t>Реализация мероприятий подпрограммы "Газификация" гос.программы НСО "Жилищно-комунальное хозяйство НСО на 2015-2020 годы",софинансирование</t>
  </si>
  <si>
    <t>Ведомственная структура расходов бюджета рабочий поселок Посевная Черепановского района Новосибирской области Новосибирской области на 2017 год</t>
  </si>
  <si>
    <t>Ре</t>
  </si>
  <si>
    <t>Резервный фонд</t>
  </si>
  <si>
    <t>Установка дорожных знаков</t>
  </si>
  <si>
    <t>Иные пенсии, социальные доплаты к пенсиям</t>
  </si>
  <si>
    <t>Развитие мероприятий гос.прогр.НСО "Развитие автомобмльных дорог регионального,межмуниципального и местного значения в НСО" в 2015-2020 гг.</t>
  </si>
  <si>
    <t xml:space="preserve">Молодежная политика </t>
  </si>
  <si>
    <t>Мун.программа Развитие малого и среднего предпринимательства</t>
  </si>
  <si>
    <t>Приложение № 3 таб1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</si>
  <si>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</si>
  <si>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9500070510</t>
  </si>
  <si>
    <t>08</t>
  </si>
  <si>
    <t>01</t>
  </si>
  <si>
    <t>к Решению сессии № 24 от 18.04.2017г. Совета депутатов рабочего поселка Посевная Черепановского района Новосибирской области "О бюджете рабочего поселка Посевная Черепановского района на 2017г и плановый период 2018-2019гг"</t>
  </si>
</sst>
</file>

<file path=xl/styles.xml><?xml version="1.0" encoding="utf-8"?>
<styleSheet xmlns="http://schemas.openxmlformats.org/spreadsheetml/2006/main">
  <numFmts count="12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##0.0;[Red]\-##0.0;0.0"/>
    <numFmt numFmtId="168" formatCode="000\.00\.000\.0"/>
    <numFmt numFmtId="169" formatCode="\1"/>
    <numFmt numFmtId="170" formatCode="000;;"/>
    <numFmt numFmtId="171" formatCode="0000000000;;"/>
    <numFmt numFmtId="172" formatCode="00"/>
    <numFmt numFmtId="173" formatCode="00;;&quot;&quot;"/>
    <numFmt numFmtId="174" formatCode="000;;&quot;&quot;"/>
    <numFmt numFmtId="175" formatCode="##0.00;[Red]\-##0.00;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  <font>
      <u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0" fontId="3" fillId="0" borderId="2" xfId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6" fontId="4" fillId="0" borderId="0" xfId="1" applyNumberFormat="1" applyFont="1" applyFill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6" xfId="1" applyNumberFormat="1" applyFont="1" applyFill="1" applyBorder="1" applyAlignment="1" applyProtection="1">
      <protection hidden="1"/>
    </xf>
    <xf numFmtId="166" fontId="4" fillId="0" borderId="7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right" vertical="center"/>
      <protection hidden="1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4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center"/>
      <protection hidden="1"/>
    </xf>
    <xf numFmtId="0" fontId="8" fillId="0" borderId="0" xfId="1" applyFont="1" applyFill="1" applyAlignment="1" applyProtection="1">
      <protection hidden="1"/>
    </xf>
    <xf numFmtId="0" fontId="8" fillId="0" borderId="12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166" fontId="4" fillId="0" borderId="14" xfId="1" applyNumberFormat="1" applyFont="1" applyFill="1" applyBorder="1" applyAlignment="1" applyProtection="1">
      <protection hidden="1"/>
    </xf>
    <xf numFmtId="166" fontId="4" fillId="0" borderId="15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alignment vertical="center"/>
      <protection hidden="1"/>
    </xf>
    <xf numFmtId="166" fontId="4" fillId="0" borderId="9" xfId="1" applyNumberFormat="1" applyFont="1" applyFill="1" applyBorder="1" applyAlignment="1" applyProtection="1">
      <alignment horizontal="right"/>
      <protection hidden="1"/>
    </xf>
    <xf numFmtId="166" fontId="4" fillId="0" borderId="16" xfId="1" applyNumberFormat="1" applyFont="1" applyFill="1" applyBorder="1" applyAlignment="1" applyProtection="1">
      <alignment horizontal="right"/>
      <protection hidden="1"/>
    </xf>
    <xf numFmtId="166" fontId="4" fillId="0" borderId="17" xfId="1" applyNumberFormat="1" applyFont="1" applyFill="1" applyBorder="1" applyAlignment="1" applyProtection="1">
      <alignment horizontal="right"/>
      <protection hidden="1"/>
    </xf>
    <xf numFmtId="166" fontId="4" fillId="0" borderId="16" xfId="1" applyNumberFormat="1" applyFont="1" applyFill="1" applyBorder="1" applyAlignment="1" applyProtection="1">
      <alignment vertical="center"/>
      <protection hidden="1"/>
    </xf>
    <xf numFmtId="0" fontId="4" fillId="0" borderId="16" xfId="1" applyNumberFormat="1" applyFont="1" applyFill="1" applyBorder="1" applyAlignment="1" applyProtection="1">
      <alignment horizontal="right" vertical="center"/>
      <protection hidden="1"/>
    </xf>
    <xf numFmtId="0" fontId="4" fillId="0" borderId="16" xfId="1" applyNumberFormat="1" applyFont="1" applyFill="1" applyBorder="1" applyAlignment="1" applyProtection="1">
      <alignment horizontal="centerContinuous" vertical="center"/>
      <protection hidden="1"/>
    </xf>
    <xf numFmtId="0" fontId="4" fillId="0" borderId="12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17" xfId="1" applyNumberFormat="1" applyFont="1" applyFill="1" applyBorder="1" applyAlignment="1" applyProtection="1">
      <alignment horizontal="right" vertical="center"/>
      <protection hidden="1"/>
    </xf>
    <xf numFmtId="0" fontId="4" fillId="0" borderId="12" xfId="1" applyNumberFormat="1" applyFont="1" applyFill="1" applyBorder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protection hidden="1"/>
    </xf>
    <xf numFmtId="168" fontId="3" fillId="0" borderId="18" xfId="1" applyNumberFormat="1" applyFont="1" applyFill="1" applyBorder="1" applyAlignment="1" applyProtection="1">
      <alignment vertical="center"/>
      <protection hidden="1"/>
    </xf>
    <xf numFmtId="170" fontId="4" fillId="0" borderId="6" xfId="1" applyNumberFormat="1" applyFont="1" applyFill="1" applyBorder="1" applyAlignment="1" applyProtection="1">
      <alignment horizontal="centerContinuous" wrapText="1"/>
      <protection hidden="1"/>
    </xf>
    <xf numFmtId="171" fontId="4" fillId="0" borderId="6" xfId="1" applyNumberFormat="1" applyFont="1" applyFill="1" applyBorder="1" applyAlignment="1" applyProtection="1">
      <alignment horizontal="centerContinuous" wrapText="1"/>
      <protection hidden="1"/>
    </xf>
    <xf numFmtId="172" fontId="4" fillId="0" borderId="6" xfId="1" applyNumberFormat="1" applyFont="1" applyFill="1" applyBorder="1" applyAlignment="1" applyProtection="1">
      <alignment horizontal="centerContinuous" wrapText="1"/>
      <protection hidden="1"/>
    </xf>
    <xf numFmtId="173" fontId="4" fillId="0" borderId="6" xfId="1" applyNumberFormat="1" applyFont="1" applyFill="1" applyBorder="1" applyAlignment="1" applyProtection="1">
      <alignment horizontal="centerContinuous" wrapText="1"/>
      <protection hidden="1"/>
    </xf>
    <xf numFmtId="174" fontId="4" fillId="0" borderId="6" xfId="1" applyNumberFormat="1" applyFont="1" applyFill="1" applyBorder="1" applyAlignment="1" applyProtection="1">
      <alignment horizontal="right" wrapText="1"/>
      <protection hidden="1"/>
    </xf>
    <xf numFmtId="0" fontId="3" fillId="0" borderId="17" xfId="1" applyFont="1" applyFill="1" applyBorder="1" applyAlignment="1" applyProtection="1">
      <protection hidden="1"/>
    </xf>
    <xf numFmtId="168" fontId="3" fillId="0" borderId="22" xfId="1" applyNumberFormat="1" applyFont="1" applyFill="1" applyBorder="1" applyAlignment="1" applyProtection="1">
      <alignment vertical="center"/>
      <protection hidden="1"/>
    </xf>
    <xf numFmtId="170" fontId="4" fillId="0" borderId="24" xfId="1" applyNumberFormat="1" applyFont="1" applyFill="1" applyBorder="1" applyAlignment="1" applyProtection="1">
      <alignment horizontal="centerContinuous" wrapText="1"/>
      <protection hidden="1"/>
    </xf>
    <xf numFmtId="171" fontId="4" fillId="0" borderId="24" xfId="1" applyNumberFormat="1" applyFont="1" applyFill="1" applyBorder="1" applyAlignment="1" applyProtection="1">
      <alignment horizontal="centerContinuous" wrapText="1"/>
      <protection hidden="1"/>
    </xf>
    <xf numFmtId="172" fontId="4" fillId="0" borderId="24" xfId="1" applyNumberFormat="1" applyFont="1" applyFill="1" applyBorder="1" applyAlignment="1" applyProtection="1">
      <alignment horizontal="centerContinuous" wrapText="1"/>
      <protection hidden="1"/>
    </xf>
    <xf numFmtId="173" fontId="4" fillId="0" borderId="24" xfId="1" applyNumberFormat="1" applyFont="1" applyFill="1" applyBorder="1" applyAlignment="1" applyProtection="1">
      <alignment horizontal="centerContinuous" wrapText="1"/>
      <protection hidden="1"/>
    </xf>
    <xf numFmtId="174" fontId="4" fillId="0" borderId="24" xfId="1" applyNumberFormat="1" applyFont="1" applyFill="1" applyBorder="1" applyAlignment="1" applyProtection="1">
      <alignment horizontal="right" wrapText="1"/>
      <protection hidden="1"/>
    </xf>
    <xf numFmtId="168" fontId="3" fillId="0" borderId="28" xfId="1" applyNumberFormat="1" applyFont="1" applyFill="1" applyBorder="1" applyAlignment="1" applyProtection="1">
      <alignment vertical="center"/>
      <protection hidden="1"/>
    </xf>
    <xf numFmtId="170" fontId="4" fillId="0" borderId="30" xfId="1" applyNumberFormat="1" applyFont="1" applyFill="1" applyBorder="1" applyAlignment="1" applyProtection="1">
      <alignment horizontal="centerContinuous" wrapText="1"/>
      <protection hidden="1"/>
    </xf>
    <xf numFmtId="171" fontId="4" fillId="0" borderId="30" xfId="1" applyNumberFormat="1" applyFont="1" applyFill="1" applyBorder="1" applyAlignment="1" applyProtection="1">
      <alignment horizontal="centerContinuous" wrapText="1"/>
      <protection hidden="1"/>
    </xf>
    <xf numFmtId="172" fontId="4" fillId="0" borderId="30" xfId="1" applyNumberFormat="1" applyFont="1" applyFill="1" applyBorder="1" applyAlignment="1" applyProtection="1">
      <alignment horizontal="centerContinuous" wrapText="1"/>
      <protection hidden="1"/>
    </xf>
    <xf numFmtId="173" fontId="4" fillId="0" borderId="30" xfId="1" applyNumberFormat="1" applyFont="1" applyFill="1" applyBorder="1" applyAlignment="1" applyProtection="1">
      <alignment horizontal="centerContinuous" wrapText="1"/>
      <protection hidden="1"/>
    </xf>
    <xf numFmtId="174" fontId="4" fillId="0" borderId="30" xfId="1" applyNumberFormat="1" applyFont="1" applyFill="1" applyBorder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7" xfId="1" applyFont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34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Continuous"/>
      <protection hidden="1"/>
    </xf>
    <xf numFmtId="0" fontId="4" fillId="0" borderId="16" xfId="1" applyNumberFormat="1" applyFont="1" applyFill="1" applyBorder="1" applyAlignment="1" applyProtection="1">
      <alignment horizontal="centerContinuous"/>
      <protection hidden="1"/>
    </xf>
    <xf numFmtId="0" fontId="1" fillId="0" borderId="12" xfId="1" applyNumberFormat="1" applyFont="1" applyFill="1" applyBorder="1" applyAlignment="1" applyProtection="1">
      <protection hidden="1"/>
    </xf>
    <xf numFmtId="0" fontId="1" fillId="0" borderId="12" xfId="1" applyNumberFormat="1" applyFont="1" applyFill="1" applyBorder="1" applyAlignment="1" applyProtection="1">
      <alignment vertical="center"/>
      <protection hidden="1"/>
    </xf>
    <xf numFmtId="0" fontId="1" fillId="0" borderId="35" xfId="1" applyNumberFormat="1" applyFont="1" applyFill="1" applyBorder="1" applyAlignment="1" applyProtection="1">
      <alignment vertical="center"/>
      <protection hidden="1"/>
    </xf>
    <xf numFmtId="0" fontId="1" fillId="0" borderId="36" xfId="1" applyNumberFormat="1" applyFont="1" applyFill="1" applyBorder="1" applyAlignment="1" applyProtection="1">
      <alignment vertical="center"/>
      <protection hidden="1"/>
    </xf>
    <xf numFmtId="0" fontId="1" fillId="0" borderId="37" xfId="1" applyNumberFormat="1" applyFont="1" applyFill="1" applyBorder="1" applyAlignment="1" applyProtection="1">
      <alignment horizontal="centerContinuous" vertical="center"/>
      <protection hidden="1"/>
    </xf>
    <xf numFmtId="0" fontId="1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8" xfId="1" applyNumberFormat="1" applyFont="1" applyFill="1" applyBorder="1" applyAlignment="1" applyProtection="1">
      <alignment horizontal="centerContinuous" vertical="center"/>
      <protection hidden="1"/>
    </xf>
    <xf numFmtId="0" fontId="1" fillId="0" borderId="12" xfId="1" applyNumberFormat="1" applyFont="1" applyFill="1" applyBorder="1" applyAlignment="1" applyProtection="1">
      <alignment horizontal="fill" vertical="center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Continuous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Continuous" vertical="center"/>
      <protection hidden="1"/>
    </xf>
    <xf numFmtId="0" fontId="4" fillId="0" borderId="10" xfId="1" applyNumberFormat="1" applyFont="1" applyFill="1" applyBorder="1" applyAlignment="1" applyProtection="1">
      <alignment horizontal="centerContinuous" vertical="center"/>
      <protection hidden="1"/>
    </xf>
    <xf numFmtId="0" fontId="4" fillId="0" borderId="37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9" xfId="1" applyNumberFormat="1" applyFont="1" applyFill="1" applyBorder="1" applyAlignment="1" applyProtection="1">
      <alignment horizontal="centerContinuous" vertical="center"/>
      <protection hidden="1"/>
    </xf>
    <xf numFmtId="0" fontId="1" fillId="0" borderId="10" xfId="1" applyBorder="1" applyAlignment="1" applyProtection="1">
      <protection hidden="1"/>
    </xf>
    <xf numFmtId="0" fontId="3" fillId="0" borderId="10" xfId="1" applyNumberFormat="1" applyFont="1" applyFill="1" applyBorder="1" applyAlignment="1" applyProtection="1">
      <alignment vertical="top" wrapText="1"/>
      <protection hidden="1"/>
    </xf>
    <xf numFmtId="0" fontId="4" fillId="0" borderId="41" xfId="1" applyNumberFormat="1" applyFont="1" applyFill="1" applyBorder="1" applyAlignment="1" applyProtection="1">
      <alignment horizontal="centerContinuous" vertical="center"/>
      <protection hidden="1"/>
    </xf>
    <xf numFmtId="0" fontId="4" fillId="0" borderId="36" xfId="1" applyNumberFormat="1" applyFont="1" applyFill="1" applyBorder="1" applyAlignment="1" applyProtection="1">
      <alignment horizontal="centerContinuous" vertical="center"/>
      <protection hidden="1"/>
    </xf>
    <xf numFmtId="0" fontId="4" fillId="0" borderId="36" xfId="1" applyNumberFormat="1" applyFont="1" applyFill="1" applyBorder="1" applyAlignment="1" applyProtection="1">
      <alignment horizontal="center" vertical="center"/>
      <protection hidden="1"/>
    </xf>
    <xf numFmtId="0" fontId="4" fillId="0" borderId="34" xfId="1" applyNumberFormat="1" applyFont="1" applyFill="1" applyBorder="1" applyAlignment="1" applyProtection="1">
      <alignment horizontal="center" vertical="center"/>
      <protection hidden="1"/>
    </xf>
    <xf numFmtId="0" fontId="4" fillId="0" borderId="3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5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0" borderId="10" xfId="1" applyNumberFormat="1" applyFont="1" applyFill="1" applyBorder="1" applyAlignment="1" applyProtection="1">
      <alignment horizontal="right" wrapText="1"/>
      <protection hidden="1"/>
    </xf>
    <xf numFmtId="0" fontId="1" fillId="0" borderId="42" xfId="1" applyNumberFormat="1" applyFont="1" applyFill="1" applyBorder="1" applyAlignment="1" applyProtection="1">
      <protection hidden="1"/>
    </xf>
    <xf numFmtId="0" fontId="3" fillId="0" borderId="25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9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174" fontId="4" fillId="0" borderId="27" xfId="1" applyNumberFormat="1" applyFont="1" applyFill="1" applyBorder="1" applyAlignment="1" applyProtection="1">
      <alignment wrapText="1"/>
      <protection hidden="1"/>
    </xf>
    <xf numFmtId="174" fontId="4" fillId="0" borderId="26" xfId="1" applyNumberFormat="1" applyFont="1" applyFill="1" applyBorder="1" applyAlignment="1" applyProtection="1">
      <alignment wrapText="1"/>
      <protection hidden="1"/>
    </xf>
    <xf numFmtId="169" fontId="4" fillId="0" borderId="25" xfId="1" applyNumberFormat="1" applyFont="1" applyFill="1" applyBorder="1" applyAlignment="1" applyProtection="1">
      <alignment horizontal="center" wrapText="1"/>
      <protection hidden="1"/>
    </xf>
    <xf numFmtId="169" fontId="4" fillId="0" borderId="24" xfId="1" applyNumberFormat="1" applyFont="1" applyFill="1" applyBorder="1" applyAlignment="1" applyProtection="1">
      <alignment horizontal="center" wrapText="1"/>
      <protection hidden="1"/>
    </xf>
    <xf numFmtId="167" fontId="4" fillId="0" borderId="23" xfId="1" applyNumberFormat="1" applyFont="1" applyFill="1" applyBorder="1" applyAlignment="1" applyProtection="1">
      <alignment horizontal="right" wrapText="1"/>
      <protection hidden="1"/>
    </xf>
    <xf numFmtId="175" fontId="4" fillId="0" borderId="24" xfId="1" applyNumberFormat="1" applyFont="1" applyFill="1" applyBorder="1" applyAlignment="1" applyProtection="1">
      <alignment horizontal="centerContinuous" wrapText="1"/>
      <protection hidden="1"/>
    </xf>
    <xf numFmtId="175" fontId="4" fillId="0" borderId="30" xfId="1" applyNumberFormat="1" applyFont="1" applyFill="1" applyBorder="1" applyAlignment="1" applyProtection="1">
      <alignment horizontal="centerContinuous" wrapText="1"/>
      <protection hidden="1"/>
    </xf>
    <xf numFmtId="175" fontId="4" fillId="0" borderId="6" xfId="1" applyNumberFormat="1" applyFont="1" applyFill="1" applyBorder="1" applyAlignment="1" applyProtection="1">
      <alignment horizontal="centerContinuous" wrapText="1"/>
      <protection hidden="1"/>
    </xf>
    <xf numFmtId="175" fontId="4" fillId="0" borderId="16" xfId="1" applyNumberFormat="1" applyFont="1" applyFill="1" applyBorder="1" applyAlignment="1" applyProtection="1">
      <alignment horizontal="right"/>
      <protection hidden="1"/>
    </xf>
    <xf numFmtId="175" fontId="4" fillId="0" borderId="5" xfId="1" applyNumberFormat="1" applyFont="1" applyFill="1" applyBorder="1" applyAlignment="1" applyProtection="1">
      <alignment horizontal="center"/>
      <protection hidden="1"/>
    </xf>
    <xf numFmtId="174" fontId="4" fillId="0" borderId="27" xfId="1" applyNumberFormat="1" applyFont="1" applyFill="1" applyBorder="1" applyAlignment="1" applyProtection="1">
      <alignment wrapText="1"/>
      <protection hidden="1"/>
    </xf>
    <xf numFmtId="167" fontId="4" fillId="0" borderId="23" xfId="1" applyNumberFormat="1" applyFont="1" applyFill="1" applyBorder="1" applyAlignment="1" applyProtection="1">
      <alignment horizontal="right" wrapText="1"/>
      <protection hidden="1"/>
    </xf>
    <xf numFmtId="174" fontId="10" fillId="0" borderId="24" xfId="1" applyNumberFormat="1" applyFont="1" applyFill="1" applyBorder="1" applyAlignment="1" applyProtection="1">
      <alignment horizontal="right" wrapText="1"/>
      <protection hidden="1"/>
    </xf>
    <xf numFmtId="173" fontId="10" fillId="0" borderId="24" xfId="1" applyNumberFormat="1" applyFont="1" applyFill="1" applyBorder="1" applyAlignment="1" applyProtection="1">
      <alignment horizontal="centerContinuous" wrapText="1"/>
      <protection hidden="1"/>
    </xf>
    <xf numFmtId="172" fontId="10" fillId="0" borderId="24" xfId="1" applyNumberFormat="1" applyFont="1" applyFill="1" applyBorder="1" applyAlignment="1" applyProtection="1">
      <alignment horizontal="centerContinuous" wrapText="1"/>
      <protection hidden="1"/>
    </xf>
    <xf numFmtId="171" fontId="10" fillId="0" borderId="24" xfId="1" applyNumberFormat="1" applyFont="1" applyFill="1" applyBorder="1" applyAlignment="1" applyProtection="1">
      <alignment horizontal="centerContinuous" wrapText="1"/>
      <protection hidden="1"/>
    </xf>
    <xf numFmtId="170" fontId="10" fillId="0" borderId="24" xfId="1" applyNumberFormat="1" applyFont="1" applyFill="1" applyBorder="1" applyAlignment="1" applyProtection="1">
      <alignment horizontal="centerContinuous" wrapText="1"/>
      <protection hidden="1"/>
    </xf>
    <xf numFmtId="175" fontId="10" fillId="0" borderId="24" xfId="1" applyNumberFormat="1" applyFont="1" applyFill="1" applyBorder="1" applyAlignment="1" applyProtection="1">
      <alignment horizontal="centerContinuous" wrapText="1"/>
      <protection hidden="1"/>
    </xf>
    <xf numFmtId="174" fontId="10" fillId="0" borderId="27" xfId="1" applyNumberFormat="1" applyFont="1" applyFill="1" applyBorder="1" applyAlignment="1" applyProtection="1">
      <alignment wrapText="1"/>
      <protection hidden="1"/>
    </xf>
    <xf numFmtId="174" fontId="10" fillId="0" borderId="26" xfId="1" applyNumberFormat="1" applyFont="1" applyFill="1" applyBorder="1" applyAlignment="1" applyProtection="1">
      <alignment wrapText="1"/>
      <protection hidden="1"/>
    </xf>
    <xf numFmtId="49" fontId="4" fillId="0" borderId="27" xfId="1" applyNumberFormat="1" applyFont="1" applyFill="1" applyBorder="1" applyAlignment="1" applyProtection="1">
      <alignment horizontal="center" wrapText="1"/>
      <protection hidden="1"/>
    </xf>
    <xf numFmtId="174" fontId="4" fillId="0" borderId="21" xfId="1" applyNumberFormat="1" applyFont="1" applyFill="1" applyBorder="1" applyAlignment="1" applyProtection="1">
      <alignment wrapText="1"/>
      <protection hidden="1"/>
    </xf>
    <xf numFmtId="174" fontId="4" fillId="0" borderId="20" xfId="1" applyNumberFormat="1" applyFont="1" applyFill="1" applyBorder="1" applyAlignment="1" applyProtection="1">
      <alignment wrapText="1"/>
      <protection hidden="1"/>
    </xf>
    <xf numFmtId="169" fontId="4" fillId="0" borderId="7" xfId="1" applyNumberFormat="1" applyFont="1" applyFill="1" applyBorder="1" applyAlignment="1" applyProtection="1">
      <alignment horizontal="center" wrapText="1"/>
      <protection hidden="1"/>
    </xf>
    <xf numFmtId="169" fontId="4" fillId="0" borderId="6" xfId="1" applyNumberFormat="1" applyFont="1" applyFill="1" applyBorder="1" applyAlignment="1" applyProtection="1">
      <alignment horizontal="center" wrapText="1"/>
      <protection hidden="1"/>
    </xf>
    <xf numFmtId="167" fontId="4" fillId="0" borderId="19" xfId="1" applyNumberFormat="1" applyFont="1" applyFill="1" applyBorder="1" applyAlignment="1" applyProtection="1">
      <alignment horizontal="right" wrapText="1"/>
      <protection hidden="1"/>
    </xf>
    <xf numFmtId="169" fontId="4" fillId="0" borderId="25" xfId="1" applyNumberFormat="1" applyFont="1" applyFill="1" applyBorder="1" applyAlignment="1" applyProtection="1">
      <alignment horizontal="center" wrapText="1"/>
      <protection hidden="1"/>
    </xf>
    <xf numFmtId="169" fontId="4" fillId="0" borderId="24" xfId="1" applyNumberFormat="1" applyFont="1" applyFill="1" applyBorder="1" applyAlignment="1" applyProtection="1">
      <alignment horizontal="center" wrapText="1"/>
      <protection hidden="1"/>
    </xf>
    <xf numFmtId="167" fontId="4" fillId="0" borderId="23" xfId="1" applyNumberFormat="1" applyFont="1" applyFill="1" applyBorder="1" applyAlignment="1" applyProtection="1">
      <alignment horizontal="right" wrapText="1"/>
      <protection hidden="1"/>
    </xf>
    <xf numFmtId="174" fontId="4" fillId="0" borderId="27" xfId="1" applyNumberFormat="1" applyFont="1" applyFill="1" applyBorder="1" applyAlignment="1" applyProtection="1">
      <alignment wrapText="1"/>
      <protection hidden="1"/>
    </xf>
    <xf numFmtId="174" fontId="4" fillId="0" borderId="26" xfId="1" applyNumberFormat="1" applyFont="1" applyFill="1" applyBorder="1" applyAlignment="1" applyProtection="1">
      <alignment wrapText="1"/>
      <protection hidden="1"/>
    </xf>
    <xf numFmtId="174" fontId="4" fillId="0" borderId="43" xfId="1" applyNumberFormat="1" applyFont="1" applyFill="1" applyBorder="1" applyAlignment="1" applyProtection="1">
      <alignment wrapText="1"/>
      <protection hidden="1"/>
    </xf>
    <xf numFmtId="174" fontId="4" fillId="0" borderId="44" xfId="1" applyNumberFormat="1" applyFont="1" applyFill="1" applyBorder="1" applyAlignment="1" applyProtection="1">
      <alignment wrapText="1"/>
      <protection hidden="1"/>
    </xf>
    <xf numFmtId="2" fontId="10" fillId="0" borderId="25" xfId="1" applyNumberFormat="1" applyFont="1" applyFill="1" applyBorder="1" applyAlignment="1" applyProtection="1">
      <alignment horizontal="center" wrapText="1"/>
      <protection hidden="1"/>
    </xf>
    <xf numFmtId="2" fontId="10" fillId="0" borderId="24" xfId="1" applyNumberFormat="1" applyFont="1" applyFill="1" applyBorder="1" applyAlignment="1" applyProtection="1">
      <alignment horizontal="center" wrapText="1"/>
      <protection hidden="1"/>
    </xf>
    <xf numFmtId="174" fontId="9" fillId="0" borderId="26" xfId="1" applyNumberFormat="1" applyFont="1" applyFill="1" applyBorder="1" applyAlignment="1" applyProtection="1">
      <alignment wrapText="1"/>
      <protection hidden="1"/>
    </xf>
    <xf numFmtId="174" fontId="4" fillId="0" borderId="22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9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33" xfId="1" applyNumberFormat="1" applyFont="1" applyFill="1" applyBorder="1" applyAlignment="1" applyProtection="1">
      <alignment wrapText="1"/>
      <protection hidden="1"/>
    </xf>
    <xf numFmtId="174" fontId="4" fillId="0" borderId="32" xfId="1" applyNumberFormat="1" applyFont="1" applyFill="1" applyBorder="1" applyAlignment="1" applyProtection="1">
      <alignment wrapText="1"/>
      <protection hidden="1"/>
    </xf>
    <xf numFmtId="169" fontId="4" fillId="0" borderId="31" xfId="1" applyNumberFormat="1" applyFont="1" applyFill="1" applyBorder="1" applyAlignment="1" applyProtection="1">
      <alignment horizontal="center" wrapText="1"/>
      <protection hidden="1"/>
    </xf>
    <xf numFmtId="169" fontId="4" fillId="0" borderId="30" xfId="1" applyNumberFormat="1" applyFont="1" applyFill="1" applyBorder="1" applyAlignment="1" applyProtection="1">
      <alignment horizontal="center" wrapText="1"/>
      <protection hidden="1"/>
    </xf>
    <xf numFmtId="167" fontId="4" fillId="0" borderId="29" xfId="1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37"/>
  <sheetViews>
    <sheetView showGridLines="0" tabSelected="1" workbookViewId="0">
      <selection activeCell="M7" sqref="M7"/>
    </sheetView>
  </sheetViews>
  <sheetFormatPr defaultColWidth="9.140625" defaultRowHeight="12.75"/>
  <cols>
    <col min="1" max="1" width="0.7109375" style="1" customWidth="1"/>
    <col min="2" max="2" width="0.28515625" style="1" customWidth="1"/>
    <col min="3" max="3" width="0.5703125" style="1" customWidth="1"/>
    <col min="4" max="4" width="0.7109375" style="1" customWidth="1"/>
    <col min="5" max="5" width="0" style="1" hidden="1" customWidth="1"/>
    <col min="6" max="6" width="0.28515625" style="1" customWidth="1"/>
    <col min="7" max="7" width="0" style="1" hidden="1" customWidth="1"/>
    <col min="8" max="8" width="58.28515625" style="1" customWidth="1"/>
    <col min="9" max="11" width="0" style="1" hidden="1" customWidth="1"/>
    <col min="12" max="12" width="6.28515625" style="1" customWidth="1"/>
    <col min="13" max="14" width="6.7109375" style="1" customWidth="1"/>
    <col min="15" max="15" width="14.140625" style="1" customWidth="1"/>
    <col min="16" max="16" width="8.28515625" style="1" customWidth="1"/>
    <col min="17" max="22" width="0" style="1" hidden="1" customWidth="1"/>
    <col min="23" max="23" width="14.28515625" style="1" customWidth="1"/>
    <col min="24" max="47" width="0" style="1" hidden="1" customWidth="1"/>
    <col min="48" max="48" width="2.28515625" style="1" customWidth="1"/>
    <col min="49" max="49" width="0.5703125" style="1" customWidth="1"/>
    <col min="50" max="256" width="9.140625" style="1" customWidth="1"/>
    <col min="257" max="16384" width="9.140625" style="1"/>
  </cols>
  <sheetData>
    <row r="1" spans="1:49" ht="10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169" t="s">
        <v>149</v>
      </c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25"/>
      <c r="AA1" s="25"/>
      <c r="AB1" s="25"/>
      <c r="AC1" s="25"/>
      <c r="AD1" s="25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2"/>
      <c r="AR1" s="2"/>
      <c r="AS1" s="2"/>
      <c r="AT1" s="2"/>
      <c r="AU1" s="2"/>
      <c r="AV1" s="2"/>
      <c r="AW1" s="2"/>
    </row>
    <row r="2" spans="1:49" ht="24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169" t="s">
        <v>154</v>
      </c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30"/>
      <c r="Y2" s="130"/>
      <c r="Z2" s="25"/>
      <c r="AA2" s="25"/>
      <c r="AB2" s="25"/>
      <c r="AC2" s="25"/>
      <c r="AD2" s="25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2"/>
      <c r="AR2" s="2"/>
      <c r="AS2" s="2"/>
      <c r="AT2" s="2"/>
      <c r="AU2" s="2"/>
      <c r="AV2" s="2"/>
      <c r="AW2" s="2"/>
    </row>
    <row r="3" spans="1:49" ht="27" customHeight="1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30"/>
      <c r="Y3" s="130"/>
      <c r="Z3" s="2"/>
      <c r="AA3" s="129"/>
      <c r="AB3" s="129"/>
      <c r="AC3" s="129"/>
      <c r="AD3" s="129"/>
      <c r="AE3" s="127"/>
      <c r="AF3" s="127"/>
      <c r="AG3" s="127"/>
      <c r="AH3" s="127"/>
      <c r="AI3" s="127"/>
      <c r="AJ3" s="127"/>
      <c r="AK3" s="127"/>
      <c r="AL3" s="127"/>
      <c r="AM3" s="168" t="s">
        <v>138</v>
      </c>
      <c r="AN3" s="168"/>
      <c r="AO3" s="127"/>
      <c r="AP3" s="127"/>
      <c r="AQ3" s="127"/>
      <c r="AR3" s="127"/>
      <c r="AS3" s="127"/>
      <c r="AT3" s="127"/>
      <c r="AU3" s="127"/>
      <c r="AV3" s="127"/>
      <c r="AW3" s="2"/>
    </row>
    <row r="4" spans="1:49" ht="6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30"/>
      <c r="Y4" s="130"/>
      <c r="Z4" s="2"/>
      <c r="AA4" s="129"/>
      <c r="AB4" s="129"/>
      <c r="AC4" s="129"/>
      <c r="AD4" s="129"/>
      <c r="AE4" s="127"/>
      <c r="AF4" s="127"/>
      <c r="AG4" s="127"/>
      <c r="AH4" s="127"/>
      <c r="AI4" s="127"/>
      <c r="AJ4" s="127"/>
      <c r="AK4" s="127"/>
      <c r="AL4" s="127"/>
      <c r="AM4" s="168"/>
      <c r="AN4" s="168"/>
      <c r="AO4" s="127"/>
      <c r="AP4" s="127"/>
      <c r="AQ4" s="127"/>
      <c r="AR4" s="127"/>
      <c r="AS4" s="127"/>
      <c r="AT4" s="127"/>
      <c r="AU4" s="127"/>
      <c r="AV4" s="127"/>
      <c r="AW4" s="2"/>
    </row>
    <row r="5" spans="1:49" ht="6.75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30"/>
      <c r="Y5" s="130"/>
      <c r="Z5" s="129"/>
      <c r="AA5" s="129"/>
      <c r="AB5" s="129"/>
      <c r="AC5" s="129"/>
      <c r="AD5" s="129"/>
      <c r="AE5" s="127"/>
      <c r="AF5" s="127"/>
      <c r="AG5" s="127"/>
      <c r="AH5" s="127"/>
      <c r="AI5" s="127"/>
      <c r="AJ5" s="127"/>
      <c r="AK5" s="127"/>
      <c r="AL5" s="127"/>
      <c r="AM5" s="128"/>
      <c r="AN5" s="128"/>
      <c r="AO5" s="127"/>
      <c r="AP5" s="127"/>
      <c r="AQ5" s="127"/>
      <c r="AR5" s="127"/>
      <c r="AS5" s="127"/>
      <c r="AT5" s="127"/>
      <c r="AU5" s="127"/>
      <c r="AV5" s="127"/>
      <c r="AW5" s="2"/>
    </row>
    <row r="6" spans="1:49" ht="3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30"/>
      <c r="Y6" s="130"/>
      <c r="Z6" s="129"/>
      <c r="AA6" s="129"/>
      <c r="AB6" s="129"/>
      <c r="AC6" s="129"/>
      <c r="AD6" s="129"/>
      <c r="AE6" s="127"/>
      <c r="AF6" s="127"/>
      <c r="AG6" s="127"/>
      <c r="AH6" s="127"/>
      <c r="AI6" s="127"/>
      <c r="AJ6" s="127"/>
      <c r="AK6" s="127"/>
      <c r="AL6" s="127"/>
      <c r="AM6" s="128"/>
      <c r="AN6" s="128"/>
      <c r="AO6" s="127"/>
      <c r="AP6" s="127"/>
      <c r="AQ6" s="127"/>
      <c r="AR6" s="127"/>
      <c r="AS6" s="127"/>
      <c r="AT6" s="127"/>
      <c r="AU6" s="127"/>
      <c r="AV6" s="127"/>
      <c r="AW6" s="2"/>
    </row>
    <row r="7" spans="1:49" ht="16.5" customHeight="1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9"/>
      <c r="R7" s="127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7"/>
      <c r="AF7" s="127"/>
      <c r="AG7" s="127"/>
      <c r="AH7" s="127"/>
      <c r="AI7" s="127"/>
      <c r="AJ7" s="127"/>
      <c r="AK7" s="127"/>
      <c r="AL7" s="127"/>
      <c r="AM7" s="128"/>
      <c r="AN7" s="128"/>
      <c r="AO7" s="127"/>
      <c r="AP7" s="127"/>
      <c r="AQ7" s="127"/>
      <c r="AR7" s="127"/>
      <c r="AS7" s="127"/>
      <c r="AT7" s="127"/>
      <c r="AU7" s="127"/>
      <c r="AV7" s="127"/>
      <c r="AW7" s="2"/>
    </row>
    <row r="8" spans="1:49" ht="15" customHeight="1">
      <c r="A8" s="126"/>
      <c r="B8" s="126"/>
      <c r="C8" s="126"/>
      <c r="D8" s="126"/>
      <c r="E8" s="126"/>
      <c r="F8" s="126"/>
      <c r="G8" s="126"/>
      <c r="H8" s="170" t="s">
        <v>141</v>
      </c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25"/>
      <c r="Y8" s="125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0"/>
      <c r="AO8" s="10"/>
      <c r="AP8" s="10"/>
      <c r="AQ8" s="2"/>
      <c r="AR8" s="2"/>
      <c r="AS8" s="2"/>
      <c r="AT8" s="2"/>
      <c r="AU8" s="2"/>
      <c r="AV8" s="2"/>
      <c r="AW8" s="2"/>
    </row>
    <row r="9" spans="1:49" ht="15" customHeight="1">
      <c r="A9" s="126"/>
      <c r="B9" s="126"/>
      <c r="C9" s="126"/>
      <c r="D9" s="126"/>
      <c r="E9" s="126"/>
      <c r="F9" s="126"/>
      <c r="G9" s="126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25"/>
      <c r="Y9" s="125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0"/>
      <c r="AO9" s="10"/>
      <c r="AP9" s="10"/>
      <c r="AQ9" s="2"/>
      <c r="AR9" s="2"/>
      <c r="AS9" s="2"/>
      <c r="AT9" s="2"/>
      <c r="AU9" s="2"/>
      <c r="AV9" s="2"/>
      <c r="AW9" s="2"/>
    </row>
    <row r="10" spans="1:49" ht="12.75" customHeight="1" thickBot="1">
      <c r="A10" s="2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20"/>
      <c r="R10" s="6"/>
      <c r="S10" s="120"/>
      <c r="T10" s="120"/>
      <c r="U10" s="120"/>
      <c r="V10" s="120"/>
      <c r="W10" s="123"/>
      <c r="X10" s="120"/>
      <c r="Y10" s="122"/>
      <c r="Z10" s="121">
        <v>384</v>
      </c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2"/>
      <c r="AM10" s="119" t="s">
        <v>137</v>
      </c>
      <c r="AN10" s="118">
        <v>384</v>
      </c>
      <c r="AO10" s="10"/>
      <c r="AP10" s="117"/>
      <c r="AQ10" s="2"/>
      <c r="AR10" s="2"/>
      <c r="AS10" s="2"/>
      <c r="AT10" s="2"/>
      <c r="AU10" s="2"/>
      <c r="AV10" s="2"/>
      <c r="AW10" s="2"/>
    </row>
    <row r="11" spans="1:49" ht="13.5" customHeight="1" thickBot="1">
      <c r="A11" s="25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5"/>
      <c r="W11" s="116" t="s">
        <v>139</v>
      </c>
      <c r="X11" s="114"/>
      <c r="Y11" s="115"/>
      <c r="Z11" s="115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0"/>
      <c r="AO11" s="10"/>
      <c r="AP11" s="10"/>
      <c r="AQ11" s="2"/>
      <c r="AR11" s="2"/>
      <c r="AS11" s="2"/>
      <c r="AT11" s="2"/>
      <c r="AU11" s="2"/>
      <c r="AV11" s="2"/>
      <c r="AW11" s="2"/>
    </row>
    <row r="12" spans="1:49" ht="409.6" hidden="1" customHeight="1">
      <c r="A12" s="10"/>
      <c r="B12" s="113" t="s">
        <v>136</v>
      </c>
      <c r="C12" s="113" t="s">
        <v>0</v>
      </c>
      <c r="D12" s="113"/>
      <c r="E12" s="113"/>
      <c r="F12" s="113"/>
      <c r="G12" s="113"/>
      <c r="H12" s="113"/>
      <c r="I12" s="113"/>
      <c r="J12" s="113"/>
      <c r="K12" s="112"/>
      <c r="L12" s="111"/>
      <c r="M12" s="111"/>
      <c r="N12" s="111"/>
      <c r="O12" s="111"/>
      <c r="P12" s="111"/>
      <c r="Q12" s="111"/>
      <c r="R12" s="111"/>
      <c r="S12" s="110"/>
      <c r="T12" s="104" t="s">
        <v>3</v>
      </c>
      <c r="U12" s="104"/>
      <c r="V12" s="100"/>
      <c r="W12" s="172" t="s">
        <v>135</v>
      </c>
      <c r="X12" s="109" t="s">
        <v>134</v>
      </c>
      <c r="Y12" s="108"/>
      <c r="Z12" s="171" t="s">
        <v>133</v>
      </c>
      <c r="AA12" s="107" t="s">
        <v>3</v>
      </c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6"/>
      <c r="AO12" s="10"/>
      <c r="AP12" s="10"/>
      <c r="AQ12" s="2"/>
      <c r="AR12" s="2"/>
      <c r="AS12" s="2"/>
      <c r="AT12" s="2"/>
      <c r="AU12" s="2"/>
      <c r="AV12" s="2"/>
      <c r="AW12" s="2"/>
    </row>
    <row r="13" spans="1:49" ht="11.25" customHeight="1" thickBot="1">
      <c r="A13" s="10"/>
      <c r="B13" s="105"/>
      <c r="C13" s="104"/>
      <c r="D13" s="104"/>
      <c r="E13" s="104"/>
      <c r="F13" s="104"/>
      <c r="G13" s="104"/>
      <c r="H13" s="103" t="s">
        <v>132</v>
      </c>
      <c r="I13" s="102"/>
      <c r="J13" s="101" t="s">
        <v>132</v>
      </c>
      <c r="K13" s="101"/>
      <c r="L13" s="95" t="s">
        <v>131</v>
      </c>
      <c r="M13" s="100" t="s">
        <v>130</v>
      </c>
      <c r="N13" s="96" t="s">
        <v>129</v>
      </c>
      <c r="O13" s="96" t="s">
        <v>128</v>
      </c>
      <c r="P13" s="95" t="s">
        <v>127</v>
      </c>
      <c r="Q13" s="99"/>
      <c r="R13" s="98" t="s">
        <v>126</v>
      </c>
      <c r="S13" s="94" t="s">
        <v>125</v>
      </c>
      <c r="T13" s="94" t="s">
        <v>124</v>
      </c>
      <c r="U13" s="76"/>
      <c r="V13" s="97" t="s">
        <v>123</v>
      </c>
      <c r="W13" s="173"/>
      <c r="X13" s="96" t="s">
        <v>122</v>
      </c>
      <c r="Y13" s="95" t="s">
        <v>121</v>
      </c>
      <c r="Z13" s="171"/>
      <c r="AA13" s="94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2" t="s">
        <v>120</v>
      </c>
      <c r="AP13" s="91"/>
      <c r="AQ13" s="91"/>
      <c r="AR13" s="90"/>
      <c r="AS13" s="89"/>
      <c r="AT13" s="88"/>
      <c r="AU13" s="87"/>
      <c r="AV13" s="86" t="s">
        <v>3</v>
      </c>
      <c r="AW13" s="2"/>
    </row>
    <row r="14" spans="1:49" ht="409.6" hidden="1" customHeight="1">
      <c r="A14" s="10"/>
      <c r="B14" s="8">
        <v>1</v>
      </c>
      <c r="C14" s="8"/>
      <c r="D14" s="8"/>
      <c r="E14" s="8"/>
      <c r="F14" s="8"/>
      <c r="G14" s="8"/>
      <c r="H14" s="85"/>
      <c r="I14" s="85"/>
      <c r="J14" s="85"/>
      <c r="K14" s="85"/>
      <c r="L14" s="84"/>
      <c r="M14" s="84"/>
      <c r="N14" s="84"/>
      <c r="O14" s="84"/>
      <c r="P14" s="84"/>
      <c r="Q14" s="84">
        <v>7</v>
      </c>
      <c r="R14" s="81">
        <v>7</v>
      </c>
      <c r="S14" s="81"/>
      <c r="T14" s="83">
        <v>6</v>
      </c>
      <c r="U14" s="83"/>
      <c r="V14" s="83"/>
      <c r="W14" s="81"/>
      <c r="X14" s="82">
        <v>8</v>
      </c>
      <c r="Y14" s="81">
        <v>9</v>
      </c>
      <c r="Z14" s="80">
        <v>9</v>
      </c>
      <c r="AA14" s="80"/>
      <c r="AB14" s="76" t="s">
        <v>119</v>
      </c>
      <c r="AC14" s="75" t="s">
        <v>118</v>
      </c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 t="s">
        <v>117</v>
      </c>
      <c r="AO14" s="77" t="s">
        <v>116</v>
      </c>
      <c r="AP14" s="79" t="s">
        <v>115</v>
      </c>
      <c r="AQ14" s="78" t="s">
        <v>114</v>
      </c>
      <c r="AR14" s="77" t="s">
        <v>113</v>
      </c>
      <c r="AS14" s="75" t="s">
        <v>112</v>
      </c>
      <c r="AT14" s="76" t="s">
        <v>111</v>
      </c>
      <c r="AU14" s="75"/>
      <c r="AV14" s="5" t="s">
        <v>3</v>
      </c>
      <c r="AW14" s="2"/>
    </row>
    <row r="15" spans="1:49" ht="11.25" customHeight="1">
      <c r="A15" s="62"/>
      <c r="B15" s="174" t="s">
        <v>110</v>
      </c>
      <c r="C15" s="174"/>
      <c r="D15" s="174"/>
      <c r="E15" s="174"/>
      <c r="F15" s="174"/>
      <c r="G15" s="174"/>
      <c r="H15" s="174"/>
      <c r="I15" s="174"/>
      <c r="J15" s="174"/>
      <c r="K15" s="175"/>
      <c r="L15" s="74">
        <v>555</v>
      </c>
      <c r="M15" s="73">
        <v>1</v>
      </c>
      <c r="N15" s="72">
        <v>0</v>
      </c>
      <c r="O15" s="71" t="s">
        <v>3</v>
      </c>
      <c r="P15" s="70" t="s">
        <v>3</v>
      </c>
      <c r="Q15" s="176"/>
      <c r="R15" s="176"/>
      <c r="S15" s="176"/>
      <c r="T15" s="176"/>
      <c r="U15" s="176"/>
      <c r="V15" s="177"/>
      <c r="W15" s="137">
        <f>W16+W21+W31+W36+W37</f>
        <v>4457286.1899999995</v>
      </c>
      <c r="X15" s="178"/>
      <c r="Y15" s="178"/>
      <c r="Z15" s="178"/>
      <c r="AA15" s="178"/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69">
        <v>155</v>
      </c>
      <c r="AV15" s="55" t="s">
        <v>3</v>
      </c>
      <c r="AW15" s="2"/>
    </row>
    <row r="16" spans="1:49" ht="19.899999999999999" customHeight="1">
      <c r="A16" s="62"/>
      <c r="B16" s="160" t="s">
        <v>109</v>
      </c>
      <c r="C16" s="160"/>
      <c r="D16" s="160"/>
      <c r="E16" s="160"/>
      <c r="F16" s="160"/>
      <c r="G16" s="160"/>
      <c r="H16" s="160"/>
      <c r="I16" s="160"/>
      <c r="J16" s="160"/>
      <c r="K16" s="161"/>
      <c r="L16" s="68">
        <v>555</v>
      </c>
      <c r="M16" s="67">
        <v>1</v>
      </c>
      <c r="N16" s="66">
        <v>2</v>
      </c>
      <c r="O16" s="65" t="s">
        <v>3</v>
      </c>
      <c r="P16" s="64" t="s">
        <v>3</v>
      </c>
      <c r="Q16" s="157"/>
      <c r="R16" s="157"/>
      <c r="S16" s="157"/>
      <c r="T16" s="157"/>
      <c r="U16" s="157"/>
      <c r="V16" s="158"/>
      <c r="W16" s="136">
        <v>464300</v>
      </c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63">
        <v>155</v>
      </c>
      <c r="AV16" s="55" t="s">
        <v>3</v>
      </c>
      <c r="AW16" s="2"/>
    </row>
    <row r="17" spans="1:49" ht="11.25" customHeight="1">
      <c r="A17" s="62"/>
      <c r="B17" s="160" t="s">
        <v>22</v>
      </c>
      <c r="C17" s="160"/>
      <c r="D17" s="160"/>
      <c r="E17" s="160"/>
      <c r="F17" s="160"/>
      <c r="G17" s="160"/>
      <c r="H17" s="160"/>
      <c r="I17" s="160"/>
      <c r="J17" s="160"/>
      <c r="K17" s="161"/>
      <c r="L17" s="68">
        <v>555</v>
      </c>
      <c r="M17" s="67">
        <v>1</v>
      </c>
      <c r="N17" s="66">
        <v>2</v>
      </c>
      <c r="O17" s="65" t="s">
        <v>21</v>
      </c>
      <c r="P17" s="64" t="s">
        <v>3</v>
      </c>
      <c r="Q17" s="157"/>
      <c r="R17" s="157"/>
      <c r="S17" s="157"/>
      <c r="T17" s="157"/>
      <c r="U17" s="157"/>
      <c r="V17" s="158"/>
      <c r="W17" s="136">
        <v>464300</v>
      </c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63">
        <v>155</v>
      </c>
      <c r="AV17" s="55" t="s">
        <v>3</v>
      </c>
      <c r="AW17" s="2"/>
    </row>
    <row r="18" spans="1:49" ht="11.25" customHeight="1">
      <c r="A18" s="62"/>
      <c r="B18" s="160" t="s">
        <v>108</v>
      </c>
      <c r="C18" s="160"/>
      <c r="D18" s="160"/>
      <c r="E18" s="160"/>
      <c r="F18" s="160"/>
      <c r="G18" s="160"/>
      <c r="H18" s="160"/>
      <c r="I18" s="160"/>
      <c r="J18" s="160"/>
      <c r="K18" s="161"/>
      <c r="L18" s="68">
        <v>555</v>
      </c>
      <c r="M18" s="67">
        <v>1</v>
      </c>
      <c r="N18" s="66">
        <v>2</v>
      </c>
      <c r="O18" s="65" t="s">
        <v>107</v>
      </c>
      <c r="P18" s="64" t="s">
        <v>3</v>
      </c>
      <c r="Q18" s="157"/>
      <c r="R18" s="157"/>
      <c r="S18" s="157"/>
      <c r="T18" s="157"/>
      <c r="U18" s="157"/>
      <c r="V18" s="158"/>
      <c r="W18" s="136">
        <v>464300</v>
      </c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63">
        <v>155</v>
      </c>
      <c r="AV18" s="55" t="s">
        <v>3</v>
      </c>
      <c r="AW18" s="2"/>
    </row>
    <row r="19" spans="1:49" ht="29.45" customHeight="1">
      <c r="A19" s="62"/>
      <c r="B19" s="160" t="s">
        <v>47</v>
      </c>
      <c r="C19" s="160"/>
      <c r="D19" s="160"/>
      <c r="E19" s="160"/>
      <c r="F19" s="160"/>
      <c r="G19" s="160"/>
      <c r="H19" s="160"/>
      <c r="I19" s="160"/>
      <c r="J19" s="160"/>
      <c r="K19" s="161"/>
      <c r="L19" s="68">
        <v>555</v>
      </c>
      <c r="M19" s="67">
        <v>1</v>
      </c>
      <c r="N19" s="66">
        <v>2</v>
      </c>
      <c r="O19" s="65" t="s">
        <v>107</v>
      </c>
      <c r="P19" s="64" t="s">
        <v>46</v>
      </c>
      <c r="Q19" s="157"/>
      <c r="R19" s="157"/>
      <c r="S19" s="157"/>
      <c r="T19" s="157"/>
      <c r="U19" s="157"/>
      <c r="V19" s="158"/>
      <c r="W19" s="136">
        <v>464300</v>
      </c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63">
        <v>155</v>
      </c>
      <c r="AV19" s="55" t="s">
        <v>3</v>
      </c>
      <c r="AW19" s="2"/>
    </row>
    <row r="20" spans="1:49" ht="11.25" customHeight="1">
      <c r="A20" s="62"/>
      <c r="B20" s="160" t="s">
        <v>92</v>
      </c>
      <c r="C20" s="160"/>
      <c r="D20" s="160"/>
      <c r="E20" s="160"/>
      <c r="F20" s="160"/>
      <c r="G20" s="160"/>
      <c r="H20" s="160"/>
      <c r="I20" s="160"/>
      <c r="J20" s="160"/>
      <c r="K20" s="161"/>
      <c r="L20" s="68">
        <v>555</v>
      </c>
      <c r="M20" s="67">
        <v>1</v>
      </c>
      <c r="N20" s="66">
        <v>2</v>
      </c>
      <c r="O20" s="65" t="s">
        <v>107</v>
      </c>
      <c r="P20" s="64" t="s">
        <v>90</v>
      </c>
      <c r="Q20" s="157"/>
      <c r="R20" s="157"/>
      <c r="S20" s="157"/>
      <c r="T20" s="157"/>
      <c r="U20" s="157"/>
      <c r="V20" s="158"/>
      <c r="W20" s="136">
        <v>464300</v>
      </c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63">
        <v>155</v>
      </c>
      <c r="AV20" s="55" t="s">
        <v>3</v>
      </c>
      <c r="AW20" s="2"/>
    </row>
    <row r="21" spans="1:49" ht="29.45" customHeight="1">
      <c r="A21" s="62"/>
      <c r="B21" s="160" t="s">
        <v>106</v>
      </c>
      <c r="C21" s="160"/>
      <c r="D21" s="160"/>
      <c r="E21" s="160"/>
      <c r="F21" s="160"/>
      <c r="G21" s="160"/>
      <c r="H21" s="160"/>
      <c r="I21" s="160"/>
      <c r="J21" s="160"/>
      <c r="K21" s="161"/>
      <c r="L21" s="68">
        <v>555</v>
      </c>
      <c r="M21" s="67">
        <v>1</v>
      </c>
      <c r="N21" s="66">
        <v>4</v>
      </c>
      <c r="O21" s="65" t="s">
        <v>3</v>
      </c>
      <c r="P21" s="64" t="s">
        <v>3</v>
      </c>
      <c r="Q21" s="157"/>
      <c r="R21" s="157"/>
      <c r="S21" s="157"/>
      <c r="T21" s="157"/>
      <c r="U21" s="157"/>
      <c r="V21" s="158"/>
      <c r="W21" s="136">
        <f>W22</f>
        <v>3491486.19</v>
      </c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63">
        <v>155</v>
      </c>
      <c r="AV21" s="55" t="s">
        <v>3</v>
      </c>
      <c r="AW21" s="2"/>
    </row>
    <row r="22" spans="1:49" ht="11.25" customHeight="1">
      <c r="A22" s="62"/>
      <c r="B22" s="160" t="s">
        <v>22</v>
      </c>
      <c r="C22" s="160"/>
      <c r="D22" s="160"/>
      <c r="E22" s="160"/>
      <c r="F22" s="160"/>
      <c r="G22" s="160"/>
      <c r="H22" s="160"/>
      <c r="I22" s="160"/>
      <c r="J22" s="160"/>
      <c r="K22" s="161"/>
      <c r="L22" s="68">
        <v>555</v>
      </c>
      <c r="M22" s="67">
        <v>1</v>
      </c>
      <c r="N22" s="66">
        <v>4</v>
      </c>
      <c r="O22" s="65" t="s">
        <v>21</v>
      </c>
      <c r="P22" s="64" t="s">
        <v>3</v>
      </c>
      <c r="Q22" s="157"/>
      <c r="R22" s="157"/>
      <c r="S22" s="157"/>
      <c r="T22" s="157"/>
      <c r="U22" s="157"/>
      <c r="V22" s="158"/>
      <c r="W22" s="136">
        <f>W23+W26</f>
        <v>3491486.19</v>
      </c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63">
        <v>155</v>
      </c>
      <c r="AV22" s="55" t="s">
        <v>3</v>
      </c>
      <c r="AW22" s="2"/>
    </row>
    <row r="23" spans="1:49" ht="11.25" customHeight="1">
      <c r="A23" s="62"/>
      <c r="B23" s="160" t="s">
        <v>105</v>
      </c>
      <c r="C23" s="160"/>
      <c r="D23" s="160"/>
      <c r="E23" s="160"/>
      <c r="F23" s="160"/>
      <c r="G23" s="160"/>
      <c r="H23" s="160"/>
      <c r="I23" s="160"/>
      <c r="J23" s="160"/>
      <c r="K23" s="161"/>
      <c r="L23" s="68">
        <v>555</v>
      </c>
      <c r="M23" s="67">
        <v>1</v>
      </c>
      <c r="N23" s="66">
        <v>4</v>
      </c>
      <c r="O23" s="65" t="s">
        <v>104</v>
      </c>
      <c r="P23" s="64" t="s">
        <v>3</v>
      </c>
      <c r="Q23" s="157"/>
      <c r="R23" s="157"/>
      <c r="S23" s="157"/>
      <c r="T23" s="157"/>
      <c r="U23" s="157"/>
      <c r="V23" s="158"/>
      <c r="W23" s="136">
        <f>W24</f>
        <v>2356486.19</v>
      </c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63">
        <v>155</v>
      </c>
      <c r="AV23" s="55" t="s">
        <v>3</v>
      </c>
      <c r="AW23" s="2"/>
    </row>
    <row r="24" spans="1:49" ht="29.45" customHeight="1">
      <c r="A24" s="62"/>
      <c r="B24" s="160" t="s">
        <v>47</v>
      </c>
      <c r="C24" s="160"/>
      <c r="D24" s="160"/>
      <c r="E24" s="160"/>
      <c r="F24" s="160"/>
      <c r="G24" s="160"/>
      <c r="H24" s="160"/>
      <c r="I24" s="160"/>
      <c r="J24" s="160"/>
      <c r="K24" s="161"/>
      <c r="L24" s="68">
        <v>555</v>
      </c>
      <c r="M24" s="67">
        <v>1</v>
      </c>
      <c r="N24" s="66">
        <v>4</v>
      </c>
      <c r="O24" s="65" t="s">
        <v>104</v>
      </c>
      <c r="P24" s="64" t="s">
        <v>46</v>
      </c>
      <c r="Q24" s="157"/>
      <c r="R24" s="157"/>
      <c r="S24" s="157"/>
      <c r="T24" s="157"/>
      <c r="U24" s="157"/>
      <c r="V24" s="158"/>
      <c r="W24" s="136">
        <f>W25</f>
        <v>2356486.19</v>
      </c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63">
        <v>155</v>
      </c>
      <c r="AV24" s="55" t="s">
        <v>3</v>
      </c>
      <c r="AW24" s="2"/>
    </row>
    <row r="25" spans="1:49" ht="11.25" customHeight="1">
      <c r="A25" s="62"/>
      <c r="B25" s="160" t="s">
        <v>92</v>
      </c>
      <c r="C25" s="160"/>
      <c r="D25" s="160"/>
      <c r="E25" s="160"/>
      <c r="F25" s="160"/>
      <c r="G25" s="160"/>
      <c r="H25" s="160"/>
      <c r="I25" s="160"/>
      <c r="J25" s="160"/>
      <c r="K25" s="161"/>
      <c r="L25" s="68">
        <v>555</v>
      </c>
      <c r="M25" s="67">
        <v>1</v>
      </c>
      <c r="N25" s="66">
        <v>4</v>
      </c>
      <c r="O25" s="65" t="s">
        <v>104</v>
      </c>
      <c r="P25" s="64" t="s">
        <v>90</v>
      </c>
      <c r="Q25" s="157"/>
      <c r="R25" s="157"/>
      <c r="S25" s="157"/>
      <c r="T25" s="157"/>
      <c r="U25" s="157"/>
      <c r="V25" s="158"/>
      <c r="W25" s="136">
        <v>2356486.19</v>
      </c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63">
        <v>155</v>
      </c>
      <c r="AV25" s="55" t="s">
        <v>3</v>
      </c>
      <c r="AW25" s="2"/>
    </row>
    <row r="26" spans="1:49" ht="11.25" customHeight="1">
      <c r="A26" s="62"/>
      <c r="B26" s="160" t="s">
        <v>103</v>
      </c>
      <c r="C26" s="160"/>
      <c r="D26" s="160"/>
      <c r="E26" s="160"/>
      <c r="F26" s="160"/>
      <c r="G26" s="160"/>
      <c r="H26" s="160"/>
      <c r="I26" s="160"/>
      <c r="J26" s="160"/>
      <c r="K26" s="161"/>
      <c r="L26" s="68">
        <v>555</v>
      </c>
      <c r="M26" s="67">
        <v>1</v>
      </c>
      <c r="N26" s="66">
        <v>4</v>
      </c>
      <c r="O26" s="65" t="s">
        <v>102</v>
      </c>
      <c r="P26" s="64" t="s">
        <v>3</v>
      </c>
      <c r="Q26" s="157"/>
      <c r="R26" s="157"/>
      <c r="S26" s="157"/>
      <c r="T26" s="157"/>
      <c r="U26" s="157"/>
      <c r="V26" s="158"/>
      <c r="W26" s="136">
        <f>W27+W29</f>
        <v>1135000</v>
      </c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63">
        <v>155</v>
      </c>
      <c r="AV26" s="55" t="s">
        <v>3</v>
      </c>
      <c r="AW26" s="2"/>
    </row>
    <row r="27" spans="1:49" ht="19.899999999999999" customHeight="1">
      <c r="A27" s="62"/>
      <c r="B27" s="160" t="s">
        <v>43</v>
      </c>
      <c r="C27" s="160"/>
      <c r="D27" s="160"/>
      <c r="E27" s="160"/>
      <c r="F27" s="160"/>
      <c r="G27" s="160"/>
      <c r="H27" s="160"/>
      <c r="I27" s="160"/>
      <c r="J27" s="160"/>
      <c r="K27" s="161"/>
      <c r="L27" s="68">
        <v>555</v>
      </c>
      <c r="M27" s="67">
        <v>1</v>
      </c>
      <c r="N27" s="66">
        <v>4</v>
      </c>
      <c r="O27" s="65" t="s">
        <v>102</v>
      </c>
      <c r="P27" s="64" t="s">
        <v>42</v>
      </c>
      <c r="Q27" s="157"/>
      <c r="R27" s="157"/>
      <c r="S27" s="157"/>
      <c r="T27" s="157"/>
      <c r="U27" s="157"/>
      <c r="V27" s="158"/>
      <c r="W27" s="136">
        <f>W28</f>
        <v>980000</v>
      </c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63">
        <v>155</v>
      </c>
      <c r="AV27" s="55" t="s">
        <v>3</v>
      </c>
      <c r="AW27" s="2"/>
    </row>
    <row r="28" spans="1:49" ht="19.899999999999999" customHeight="1">
      <c r="A28" s="62"/>
      <c r="B28" s="160" t="s">
        <v>41</v>
      </c>
      <c r="C28" s="160"/>
      <c r="D28" s="160"/>
      <c r="E28" s="160"/>
      <c r="F28" s="160"/>
      <c r="G28" s="160"/>
      <c r="H28" s="160"/>
      <c r="I28" s="160"/>
      <c r="J28" s="160"/>
      <c r="K28" s="161"/>
      <c r="L28" s="68">
        <v>555</v>
      </c>
      <c r="M28" s="67">
        <v>1</v>
      </c>
      <c r="N28" s="66">
        <v>4</v>
      </c>
      <c r="O28" s="65" t="s">
        <v>102</v>
      </c>
      <c r="P28" s="64" t="s">
        <v>40</v>
      </c>
      <c r="Q28" s="157"/>
      <c r="R28" s="157"/>
      <c r="S28" s="157"/>
      <c r="T28" s="157"/>
      <c r="U28" s="157"/>
      <c r="V28" s="158"/>
      <c r="W28" s="136">
        <v>980000</v>
      </c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63">
        <v>155</v>
      </c>
      <c r="AV28" s="55" t="s">
        <v>3</v>
      </c>
      <c r="AW28" s="2"/>
    </row>
    <row r="29" spans="1:49" ht="11.25" customHeight="1">
      <c r="A29" s="62"/>
      <c r="B29" s="160" t="s">
        <v>52</v>
      </c>
      <c r="C29" s="160"/>
      <c r="D29" s="160"/>
      <c r="E29" s="160"/>
      <c r="F29" s="160"/>
      <c r="G29" s="160"/>
      <c r="H29" s="160"/>
      <c r="I29" s="160"/>
      <c r="J29" s="160"/>
      <c r="K29" s="161"/>
      <c r="L29" s="68">
        <v>555</v>
      </c>
      <c r="M29" s="67">
        <v>1</v>
      </c>
      <c r="N29" s="66">
        <v>4</v>
      </c>
      <c r="O29" s="65" t="s">
        <v>102</v>
      </c>
      <c r="P29" s="64" t="s">
        <v>51</v>
      </c>
      <c r="Q29" s="157"/>
      <c r="R29" s="157"/>
      <c r="S29" s="157"/>
      <c r="T29" s="157"/>
      <c r="U29" s="157"/>
      <c r="V29" s="158"/>
      <c r="W29" s="136">
        <f>W30</f>
        <v>155000</v>
      </c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63">
        <v>155</v>
      </c>
      <c r="AV29" s="55" t="s">
        <v>3</v>
      </c>
      <c r="AW29" s="2"/>
    </row>
    <row r="30" spans="1:49" ht="11.25" customHeight="1">
      <c r="A30" s="62"/>
      <c r="B30" s="160" t="s">
        <v>50</v>
      </c>
      <c r="C30" s="160"/>
      <c r="D30" s="160"/>
      <c r="E30" s="160"/>
      <c r="F30" s="160"/>
      <c r="G30" s="160"/>
      <c r="H30" s="160"/>
      <c r="I30" s="160"/>
      <c r="J30" s="160"/>
      <c r="K30" s="161"/>
      <c r="L30" s="68">
        <v>555</v>
      </c>
      <c r="M30" s="67">
        <v>1</v>
      </c>
      <c r="N30" s="66">
        <v>4</v>
      </c>
      <c r="O30" s="65" t="s">
        <v>102</v>
      </c>
      <c r="P30" s="64" t="s">
        <v>48</v>
      </c>
      <c r="Q30" s="157"/>
      <c r="R30" s="157"/>
      <c r="S30" s="157"/>
      <c r="T30" s="157"/>
      <c r="U30" s="157"/>
      <c r="V30" s="158"/>
      <c r="W30" s="136">
        <v>155000</v>
      </c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63">
        <v>155</v>
      </c>
      <c r="AV30" s="55" t="s">
        <v>3</v>
      </c>
      <c r="AW30" s="2"/>
    </row>
    <row r="31" spans="1:49" ht="19.899999999999999" customHeight="1">
      <c r="A31" s="62"/>
      <c r="B31" s="160" t="s">
        <v>101</v>
      </c>
      <c r="C31" s="160"/>
      <c r="D31" s="160"/>
      <c r="E31" s="160"/>
      <c r="F31" s="160"/>
      <c r="G31" s="160"/>
      <c r="H31" s="160"/>
      <c r="I31" s="160"/>
      <c r="J31" s="160"/>
      <c r="K31" s="161"/>
      <c r="L31" s="68">
        <v>555</v>
      </c>
      <c r="M31" s="67">
        <v>1</v>
      </c>
      <c r="N31" s="66">
        <v>6</v>
      </c>
      <c r="O31" s="65" t="s">
        <v>3</v>
      </c>
      <c r="P31" s="64" t="s">
        <v>3</v>
      </c>
      <c r="Q31" s="157"/>
      <c r="R31" s="157"/>
      <c r="S31" s="157"/>
      <c r="T31" s="157"/>
      <c r="U31" s="157"/>
      <c r="V31" s="158"/>
      <c r="W31" s="136">
        <f>W32</f>
        <v>40500</v>
      </c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63">
        <v>155</v>
      </c>
      <c r="AV31" s="55" t="s">
        <v>3</v>
      </c>
      <c r="AW31" s="2"/>
    </row>
    <row r="32" spans="1:49" ht="11.25" customHeight="1">
      <c r="A32" s="62"/>
      <c r="B32" s="160" t="s">
        <v>22</v>
      </c>
      <c r="C32" s="160"/>
      <c r="D32" s="160"/>
      <c r="E32" s="160"/>
      <c r="F32" s="160"/>
      <c r="G32" s="160"/>
      <c r="H32" s="160"/>
      <c r="I32" s="160"/>
      <c r="J32" s="160"/>
      <c r="K32" s="161"/>
      <c r="L32" s="68">
        <v>555</v>
      </c>
      <c r="M32" s="67">
        <v>1</v>
      </c>
      <c r="N32" s="66">
        <v>6</v>
      </c>
      <c r="O32" s="65" t="s">
        <v>21</v>
      </c>
      <c r="P32" s="64" t="s">
        <v>3</v>
      </c>
      <c r="Q32" s="157"/>
      <c r="R32" s="157"/>
      <c r="S32" s="157"/>
      <c r="T32" s="157"/>
      <c r="U32" s="157"/>
      <c r="V32" s="158"/>
      <c r="W32" s="136">
        <f>W33</f>
        <v>40500</v>
      </c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63">
        <v>155</v>
      </c>
      <c r="AV32" s="55" t="s">
        <v>3</v>
      </c>
      <c r="AW32" s="2"/>
    </row>
    <row r="33" spans="1:49" ht="19.899999999999999" customHeight="1">
      <c r="A33" s="62"/>
      <c r="B33" s="160" t="s">
        <v>100</v>
      </c>
      <c r="C33" s="160"/>
      <c r="D33" s="160"/>
      <c r="E33" s="160"/>
      <c r="F33" s="160"/>
      <c r="G33" s="160"/>
      <c r="H33" s="160"/>
      <c r="I33" s="160"/>
      <c r="J33" s="160"/>
      <c r="K33" s="161"/>
      <c r="L33" s="68">
        <v>555</v>
      </c>
      <c r="M33" s="67">
        <v>1</v>
      </c>
      <c r="N33" s="66">
        <v>6</v>
      </c>
      <c r="O33" s="65" t="s">
        <v>99</v>
      </c>
      <c r="P33" s="64" t="s">
        <v>3</v>
      </c>
      <c r="Q33" s="157"/>
      <c r="R33" s="157"/>
      <c r="S33" s="157"/>
      <c r="T33" s="157"/>
      <c r="U33" s="157"/>
      <c r="V33" s="158"/>
      <c r="W33" s="136">
        <f>W34</f>
        <v>40500</v>
      </c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63">
        <v>155</v>
      </c>
      <c r="AV33" s="55" t="s">
        <v>3</v>
      </c>
      <c r="AW33" s="2"/>
    </row>
    <row r="34" spans="1:49" ht="11.25" customHeight="1">
      <c r="A34" s="62"/>
      <c r="B34" s="160" t="s">
        <v>19</v>
      </c>
      <c r="C34" s="160"/>
      <c r="D34" s="160"/>
      <c r="E34" s="160"/>
      <c r="F34" s="160"/>
      <c r="G34" s="160"/>
      <c r="H34" s="160"/>
      <c r="I34" s="160"/>
      <c r="J34" s="160"/>
      <c r="K34" s="161"/>
      <c r="L34" s="68">
        <v>555</v>
      </c>
      <c r="M34" s="67">
        <v>1</v>
      </c>
      <c r="N34" s="66">
        <v>6</v>
      </c>
      <c r="O34" s="65" t="s">
        <v>99</v>
      </c>
      <c r="P34" s="64" t="s">
        <v>18</v>
      </c>
      <c r="Q34" s="157"/>
      <c r="R34" s="157"/>
      <c r="S34" s="157"/>
      <c r="T34" s="157"/>
      <c r="U34" s="157"/>
      <c r="V34" s="158"/>
      <c r="W34" s="136">
        <f>W35</f>
        <v>40500</v>
      </c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63">
        <v>155</v>
      </c>
      <c r="AV34" s="55" t="s">
        <v>3</v>
      </c>
      <c r="AW34" s="2"/>
    </row>
    <row r="35" spans="1:49" ht="11.25" customHeight="1">
      <c r="A35" s="62"/>
      <c r="B35" s="160" t="s">
        <v>17</v>
      </c>
      <c r="C35" s="160"/>
      <c r="D35" s="160"/>
      <c r="E35" s="160"/>
      <c r="F35" s="160"/>
      <c r="G35" s="160"/>
      <c r="H35" s="160"/>
      <c r="I35" s="160"/>
      <c r="J35" s="160"/>
      <c r="K35" s="161"/>
      <c r="L35" s="68">
        <v>555</v>
      </c>
      <c r="M35" s="67">
        <v>1</v>
      </c>
      <c r="N35" s="66">
        <v>6</v>
      </c>
      <c r="O35" s="65" t="s">
        <v>99</v>
      </c>
      <c r="P35" s="64" t="s">
        <v>15</v>
      </c>
      <c r="Q35" s="157"/>
      <c r="R35" s="157"/>
      <c r="S35" s="157"/>
      <c r="T35" s="157"/>
      <c r="U35" s="157"/>
      <c r="V35" s="158"/>
      <c r="W35" s="136">
        <v>40500</v>
      </c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63">
        <v>155</v>
      </c>
      <c r="AV35" s="55" t="s">
        <v>3</v>
      </c>
      <c r="AW35" s="2"/>
    </row>
    <row r="36" spans="1:49" ht="11.25" customHeight="1">
      <c r="A36" s="62"/>
      <c r="B36" s="131" t="s">
        <v>142</v>
      </c>
      <c r="C36" s="131"/>
      <c r="D36" s="166" t="s">
        <v>143</v>
      </c>
      <c r="E36" s="162"/>
      <c r="F36" s="162"/>
      <c r="G36" s="162"/>
      <c r="H36" s="167"/>
      <c r="I36" s="131"/>
      <c r="J36" s="131"/>
      <c r="K36" s="132"/>
      <c r="L36" s="68">
        <v>555</v>
      </c>
      <c r="M36" s="67">
        <v>1</v>
      </c>
      <c r="N36" s="66">
        <v>11</v>
      </c>
      <c r="O36" s="65">
        <v>11</v>
      </c>
      <c r="P36" s="64"/>
      <c r="Q36" s="133"/>
      <c r="R36" s="133"/>
      <c r="S36" s="133"/>
      <c r="T36" s="133"/>
      <c r="U36" s="133"/>
      <c r="V36" s="134"/>
      <c r="W36" s="136">
        <v>1000</v>
      </c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63"/>
      <c r="AV36" s="55"/>
      <c r="AW36" s="2"/>
    </row>
    <row r="37" spans="1:49" ht="11.25" customHeight="1">
      <c r="A37" s="62"/>
      <c r="B37" s="160" t="s">
        <v>98</v>
      </c>
      <c r="C37" s="160"/>
      <c r="D37" s="160"/>
      <c r="E37" s="160"/>
      <c r="F37" s="160"/>
      <c r="G37" s="160"/>
      <c r="H37" s="160"/>
      <c r="I37" s="160"/>
      <c r="J37" s="160"/>
      <c r="K37" s="161"/>
      <c r="L37" s="68">
        <v>555</v>
      </c>
      <c r="M37" s="67">
        <v>1</v>
      </c>
      <c r="N37" s="66">
        <v>13</v>
      </c>
      <c r="O37" s="65" t="s">
        <v>3</v>
      </c>
      <c r="P37" s="64" t="s">
        <v>3</v>
      </c>
      <c r="Q37" s="157"/>
      <c r="R37" s="157"/>
      <c r="S37" s="157"/>
      <c r="T37" s="157"/>
      <c r="U37" s="157"/>
      <c r="V37" s="158"/>
      <c r="W37" s="136">
        <f>W38</f>
        <v>460000</v>
      </c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63">
        <v>155</v>
      </c>
      <c r="AV37" s="55" t="s">
        <v>3</v>
      </c>
      <c r="AW37" s="2"/>
    </row>
    <row r="38" spans="1:49" ht="11.25" customHeight="1">
      <c r="A38" s="62"/>
      <c r="B38" s="160" t="s">
        <v>22</v>
      </c>
      <c r="C38" s="160"/>
      <c r="D38" s="160"/>
      <c r="E38" s="160"/>
      <c r="F38" s="160"/>
      <c r="G38" s="160"/>
      <c r="H38" s="160"/>
      <c r="I38" s="160"/>
      <c r="J38" s="160"/>
      <c r="K38" s="161"/>
      <c r="L38" s="68">
        <v>555</v>
      </c>
      <c r="M38" s="67">
        <v>1</v>
      </c>
      <c r="N38" s="66">
        <v>13</v>
      </c>
      <c r="O38" s="65" t="s">
        <v>21</v>
      </c>
      <c r="P38" s="64" t="s">
        <v>3</v>
      </c>
      <c r="Q38" s="157"/>
      <c r="R38" s="157"/>
      <c r="S38" s="157"/>
      <c r="T38" s="157"/>
      <c r="U38" s="157"/>
      <c r="V38" s="158"/>
      <c r="W38" s="136">
        <f>W39</f>
        <v>460000</v>
      </c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63">
        <v>155</v>
      </c>
      <c r="AV38" s="55" t="s">
        <v>3</v>
      </c>
      <c r="AW38" s="2"/>
    </row>
    <row r="39" spans="1:49" ht="11.25" customHeight="1">
      <c r="A39" s="62"/>
      <c r="B39" s="160" t="s">
        <v>97</v>
      </c>
      <c r="C39" s="160"/>
      <c r="D39" s="160"/>
      <c r="E39" s="160"/>
      <c r="F39" s="160"/>
      <c r="G39" s="160"/>
      <c r="H39" s="160"/>
      <c r="I39" s="160"/>
      <c r="J39" s="160"/>
      <c r="K39" s="161"/>
      <c r="L39" s="68">
        <v>555</v>
      </c>
      <c r="M39" s="67">
        <v>1</v>
      </c>
      <c r="N39" s="66">
        <v>13</v>
      </c>
      <c r="O39" s="65" t="s">
        <v>96</v>
      </c>
      <c r="P39" s="64" t="s">
        <v>3</v>
      </c>
      <c r="Q39" s="157"/>
      <c r="R39" s="157"/>
      <c r="S39" s="157"/>
      <c r="T39" s="157"/>
      <c r="U39" s="157"/>
      <c r="V39" s="158"/>
      <c r="W39" s="136">
        <f>W40</f>
        <v>460000</v>
      </c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63">
        <v>155</v>
      </c>
      <c r="AV39" s="55" t="s">
        <v>3</v>
      </c>
      <c r="AW39" s="2"/>
    </row>
    <row r="40" spans="1:49" ht="19.899999999999999" customHeight="1">
      <c r="A40" s="62"/>
      <c r="B40" s="160" t="s">
        <v>43</v>
      </c>
      <c r="C40" s="160"/>
      <c r="D40" s="160"/>
      <c r="E40" s="160"/>
      <c r="F40" s="160"/>
      <c r="G40" s="160"/>
      <c r="H40" s="160"/>
      <c r="I40" s="160"/>
      <c r="J40" s="160"/>
      <c r="K40" s="161"/>
      <c r="L40" s="68">
        <v>555</v>
      </c>
      <c r="M40" s="67">
        <v>1</v>
      </c>
      <c r="N40" s="66">
        <v>13</v>
      </c>
      <c r="O40" s="65" t="s">
        <v>96</v>
      </c>
      <c r="P40" s="64" t="s">
        <v>42</v>
      </c>
      <c r="Q40" s="157"/>
      <c r="R40" s="157"/>
      <c r="S40" s="157"/>
      <c r="T40" s="157"/>
      <c r="U40" s="157"/>
      <c r="V40" s="158"/>
      <c r="W40" s="136">
        <f>W41</f>
        <v>460000</v>
      </c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63">
        <v>155</v>
      </c>
      <c r="AV40" s="55" t="s">
        <v>3</v>
      </c>
      <c r="AW40" s="2"/>
    </row>
    <row r="41" spans="1:49" ht="19.899999999999999" customHeight="1">
      <c r="A41" s="62"/>
      <c r="B41" s="160" t="s">
        <v>41</v>
      </c>
      <c r="C41" s="160"/>
      <c r="D41" s="160"/>
      <c r="E41" s="160"/>
      <c r="F41" s="160"/>
      <c r="G41" s="160"/>
      <c r="H41" s="160"/>
      <c r="I41" s="160"/>
      <c r="J41" s="160"/>
      <c r="K41" s="161"/>
      <c r="L41" s="68">
        <v>555</v>
      </c>
      <c r="M41" s="67">
        <v>1</v>
      </c>
      <c r="N41" s="66">
        <v>13</v>
      </c>
      <c r="O41" s="65" t="s">
        <v>96</v>
      </c>
      <c r="P41" s="64" t="s">
        <v>40</v>
      </c>
      <c r="Q41" s="157"/>
      <c r="R41" s="157"/>
      <c r="S41" s="157"/>
      <c r="T41" s="157"/>
      <c r="U41" s="157"/>
      <c r="V41" s="158"/>
      <c r="W41" s="136">
        <v>460000</v>
      </c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63">
        <v>155</v>
      </c>
      <c r="AV41" s="55" t="s">
        <v>3</v>
      </c>
      <c r="AW41" s="2"/>
    </row>
    <row r="42" spans="1:49" ht="11.25" customHeight="1">
      <c r="A42" s="62"/>
      <c r="B42" s="160" t="s">
        <v>95</v>
      </c>
      <c r="C42" s="160"/>
      <c r="D42" s="160"/>
      <c r="E42" s="160"/>
      <c r="F42" s="160"/>
      <c r="G42" s="160"/>
      <c r="H42" s="160"/>
      <c r="I42" s="160"/>
      <c r="J42" s="160"/>
      <c r="K42" s="161"/>
      <c r="L42" s="68">
        <v>555</v>
      </c>
      <c r="M42" s="67">
        <v>2</v>
      </c>
      <c r="N42" s="66">
        <v>0</v>
      </c>
      <c r="O42" s="65" t="s">
        <v>3</v>
      </c>
      <c r="P42" s="64" t="s">
        <v>3</v>
      </c>
      <c r="Q42" s="157"/>
      <c r="R42" s="157"/>
      <c r="S42" s="157"/>
      <c r="T42" s="157"/>
      <c r="U42" s="157"/>
      <c r="V42" s="158"/>
      <c r="W42" s="136">
        <f>W43</f>
        <v>198600</v>
      </c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63">
        <v>155</v>
      </c>
      <c r="AV42" s="55" t="s">
        <v>3</v>
      </c>
      <c r="AW42" s="2"/>
    </row>
    <row r="43" spans="1:49" ht="11.25" customHeight="1">
      <c r="A43" s="62"/>
      <c r="B43" s="160" t="s">
        <v>94</v>
      </c>
      <c r="C43" s="160"/>
      <c r="D43" s="160"/>
      <c r="E43" s="160"/>
      <c r="F43" s="160"/>
      <c r="G43" s="160"/>
      <c r="H43" s="160"/>
      <c r="I43" s="160"/>
      <c r="J43" s="160"/>
      <c r="K43" s="161"/>
      <c r="L43" s="68">
        <v>555</v>
      </c>
      <c r="M43" s="67">
        <v>2</v>
      </c>
      <c r="N43" s="66">
        <v>3</v>
      </c>
      <c r="O43" s="65" t="s">
        <v>3</v>
      </c>
      <c r="P43" s="64" t="s">
        <v>3</v>
      </c>
      <c r="Q43" s="157"/>
      <c r="R43" s="157"/>
      <c r="S43" s="157"/>
      <c r="T43" s="157"/>
      <c r="U43" s="157"/>
      <c r="V43" s="158"/>
      <c r="W43" s="136">
        <f>W44</f>
        <v>198600</v>
      </c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63">
        <v>155</v>
      </c>
      <c r="AV43" s="55" t="s">
        <v>3</v>
      </c>
      <c r="AW43" s="2"/>
    </row>
    <row r="44" spans="1:49" ht="11.25" customHeight="1">
      <c r="A44" s="62"/>
      <c r="B44" s="160" t="s">
        <v>22</v>
      </c>
      <c r="C44" s="160"/>
      <c r="D44" s="160"/>
      <c r="E44" s="160"/>
      <c r="F44" s="160"/>
      <c r="G44" s="160"/>
      <c r="H44" s="160"/>
      <c r="I44" s="160"/>
      <c r="J44" s="160"/>
      <c r="K44" s="161"/>
      <c r="L44" s="68">
        <v>555</v>
      </c>
      <c r="M44" s="67">
        <v>2</v>
      </c>
      <c r="N44" s="66">
        <v>3</v>
      </c>
      <c r="O44" s="65" t="s">
        <v>21</v>
      </c>
      <c r="P44" s="64" t="s">
        <v>3</v>
      </c>
      <c r="Q44" s="157"/>
      <c r="R44" s="157"/>
      <c r="S44" s="157"/>
      <c r="T44" s="157"/>
      <c r="U44" s="157"/>
      <c r="V44" s="158"/>
      <c r="W44" s="136">
        <f>W45</f>
        <v>198600</v>
      </c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63">
        <v>155</v>
      </c>
      <c r="AV44" s="55" t="s">
        <v>3</v>
      </c>
      <c r="AW44" s="2"/>
    </row>
    <row r="45" spans="1:49" ht="29.45" customHeight="1">
      <c r="A45" s="62"/>
      <c r="B45" s="160" t="s">
        <v>93</v>
      </c>
      <c r="C45" s="160"/>
      <c r="D45" s="160"/>
      <c r="E45" s="160"/>
      <c r="F45" s="160"/>
      <c r="G45" s="160"/>
      <c r="H45" s="160"/>
      <c r="I45" s="160"/>
      <c r="J45" s="160"/>
      <c r="K45" s="161"/>
      <c r="L45" s="68">
        <v>555</v>
      </c>
      <c r="M45" s="67">
        <v>2</v>
      </c>
      <c r="N45" s="66">
        <v>3</v>
      </c>
      <c r="O45" s="65" t="s">
        <v>91</v>
      </c>
      <c r="P45" s="64" t="s">
        <v>3</v>
      </c>
      <c r="Q45" s="157"/>
      <c r="R45" s="157"/>
      <c r="S45" s="157"/>
      <c r="T45" s="157"/>
      <c r="U45" s="157"/>
      <c r="V45" s="158"/>
      <c r="W45" s="136">
        <f>W46</f>
        <v>198600</v>
      </c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63">
        <v>155</v>
      </c>
      <c r="AV45" s="55" t="s">
        <v>3</v>
      </c>
      <c r="AW45" s="2"/>
    </row>
    <row r="46" spans="1:49" ht="29.45" customHeight="1">
      <c r="A46" s="62"/>
      <c r="B46" s="160" t="s">
        <v>47</v>
      </c>
      <c r="C46" s="160"/>
      <c r="D46" s="160"/>
      <c r="E46" s="160"/>
      <c r="F46" s="160"/>
      <c r="G46" s="160"/>
      <c r="H46" s="160"/>
      <c r="I46" s="160"/>
      <c r="J46" s="160"/>
      <c r="K46" s="161"/>
      <c r="L46" s="68">
        <v>555</v>
      </c>
      <c r="M46" s="67">
        <v>2</v>
      </c>
      <c r="N46" s="66">
        <v>3</v>
      </c>
      <c r="O46" s="65" t="s">
        <v>91</v>
      </c>
      <c r="P46" s="64" t="s">
        <v>46</v>
      </c>
      <c r="Q46" s="157"/>
      <c r="R46" s="157"/>
      <c r="S46" s="157"/>
      <c r="T46" s="157"/>
      <c r="U46" s="157"/>
      <c r="V46" s="158"/>
      <c r="W46" s="136">
        <f>W47</f>
        <v>198600</v>
      </c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63">
        <v>155</v>
      </c>
      <c r="AV46" s="55" t="s">
        <v>3</v>
      </c>
      <c r="AW46" s="2"/>
    </row>
    <row r="47" spans="1:49" ht="11.25" customHeight="1">
      <c r="A47" s="62"/>
      <c r="B47" s="160" t="s">
        <v>92</v>
      </c>
      <c r="C47" s="160"/>
      <c r="D47" s="160"/>
      <c r="E47" s="160"/>
      <c r="F47" s="160"/>
      <c r="G47" s="160"/>
      <c r="H47" s="160"/>
      <c r="I47" s="160"/>
      <c r="J47" s="160"/>
      <c r="K47" s="161"/>
      <c r="L47" s="68">
        <v>555</v>
      </c>
      <c r="M47" s="67">
        <v>2</v>
      </c>
      <c r="N47" s="66">
        <v>3</v>
      </c>
      <c r="O47" s="65" t="s">
        <v>91</v>
      </c>
      <c r="P47" s="64" t="s">
        <v>90</v>
      </c>
      <c r="Q47" s="157"/>
      <c r="R47" s="157"/>
      <c r="S47" s="157"/>
      <c r="T47" s="157"/>
      <c r="U47" s="157"/>
      <c r="V47" s="158"/>
      <c r="W47" s="136">
        <v>198600</v>
      </c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63">
        <v>155</v>
      </c>
      <c r="AV47" s="55" t="s">
        <v>3</v>
      </c>
      <c r="AW47" s="2"/>
    </row>
    <row r="48" spans="1:49" ht="11.25" customHeight="1">
      <c r="A48" s="62"/>
      <c r="B48" s="160" t="s">
        <v>89</v>
      </c>
      <c r="C48" s="160"/>
      <c r="D48" s="160"/>
      <c r="E48" s="160"/>
      <c r="F48" s="160"/>
      <c r="G48" s="160"/>
      <c r="H48" s="160"/>
      <c r="I48" s="160"/>
      <c r="J48" s="160"/>
      <c r="K48" s="161"/>
      <c r="L48" s="68">
        <v>555</v>
      </c>
      <c r="M48" s="67">
        <v>3</v>
      </c>
      <c r="N48" s="66">
        <v>0</v>
      </c>
      <c r="O48" s="65" t="s">
        <v>3</v>
      </c>
      <c r="P48" s="64" t="s">
        <v>3</v>
      </c>
      <c r="Q48" s="157"/>
      <c r="R48" s="157"/>
      <c r="S48" s="157"/>
      <c r="T48" s="157"/>
      <c r="U48" s="157"/>
      <c r="V48" s="158"/>
      <c r="W48" s="136">
        <f>W49</f>
        <v>227180</v>
      </c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63">
        <v>155</v>
      </c>
      <c r="AV48" s="55" t="s">
        <v>3</v>
      </c>
      <c r="AW48" s="2"/>
    </row>
    <row r="49" spans="1:49" ht="19.899999999999999" customHeight="1">
      <c r="A49" s="62"/>
      <c r="B49" s="160" t="s">
        <v>88</v>
      </c>
      <c r="C49" s="160"/>
      <c r="D49" s="160"/>
      <c r="E49" s="160"/>
      <c r="F49" s="160"/>
      <c r="G49" s="160"/>
      <c r="H49" s="160"/>
      <c r="I49" s="160"/>
      <c r="J49" s="160"/>
      <c r="K49" s="161"/>
      <c r="L49" s="68">
        <v>555</v>
      </c>
      <c r="M49" s="67">
        <v>3</v>
      </c>
      <c r="N49" s="66">
        <v>9</v>
      </c>
      <c r="O49" s="65" t="s">
        <v>3</v>
      </c>
      <c r="P49" s="64" t="s">
        <v>3</v>
      </c>
      <c r="Q49" s="157"/>
      <c r="R49" s="157"/>
      <c r="S49" s="157"/>
      <c r="T49" s="157"/>
      <c r="U49" s="157"/>
      <c r="V49" s="158"/>
      <c r="W49" s="136">
        <f>W50</f>
        <v>227180</v>
      </c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63">
        <v>155</v>
      </c>
      <c r="AV49" s="55" t="s">
        <v>3</v>
      </c>
      <c r="AW49" s="2"/>
    </row>
    <row r="50" spans="1:49" ht="11.25" customHeight="1">
      <c r="A50" s="62"/>
      <c r="B50" s="160" t="s">
        <v>22</v>
      </c>
      <c r="C50" s="160"/>
      <c r="D50" s="160"/>
      <c r="E50" s="160"/>
      <c r="F50" s="160"/>
      <c r="G50" s="160"/>
      <c r="H50" s="160"/>
      <c r="I50" s="160"/>
      <c r="J50" s="160"/>
      <c r="K50" s="161"/>
      <c r="L50" s="68">
        <v>555</v>
      </c>
      <c r="M50" s="67">
        <v>3</v>
      </c>
      <c r="N50" s="66">
        <v>9</v>
      </c>
      <c r="O50" s="65" t="s">
        <v>21</v>
      </c>
      <c r="P50" s="64" t="s">
        <v>3</v>
      </c>
      <c r="Q50" s="157"/>
      <c r="R50" s="157"/>
      <c r="S50" s="157"/>
      <c r="T50" s="157"/>
      <c r="U50" s="157"/>
      <c r="V50" s="158"/>
      <c r="W50" s="136">
        <f>W51+W54</f>
        <v>227180</v>
      </c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63">
        <v>155</v>
      </c>
      <c r="AV50" s="55" t="s">
        <v>3</v>
      </c>
      <c r="AW50" s="2"/>
    </row>
    <row r="51" spans="1:49" ht="19.899999999999999" customHeight="1">
      <c r="A51" s="62"/>
      <c r="B51" s="160" t="s">
        <v>87</v>
      </c>
      <c r="C51" s="160"/>
      <c r="D51" s="160"/>
      <c r="E51" s="160"/>
      <c r="F51" s="160"/>
      <c r="G51" s="160"/>
      <c r="H51" s="160"/>
      <c r="I51" s="160"/>
      <c r="J51" s="160"/>
      <c r="K51" s="161"/>
      <c r="L51" s="68">
        <v>555</v>
      </c>
      <c r="M51" s="67">
        <v>3</v>
      </c>
      <c r="N51" s="66">
        <v>9</v>
      </c>
      <c r="O51" s="65" t="s">
        <v>86</v>
      </c>
      <c r="P51" s="64" t="s">
        <v>3</v>
      </c>
      <c r="Q51" s="157"/>
      <c r="R51" s="157"/>
      <c r="S51" s="157"/>
      <c r="T51" s="157"/>
      <c r="U51" s="157"/>
      <c r="V51" s="158"/>
      <c r="W51" s="136">
        <f>W52</f>
        <v>5000</v>
      </c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63">
        <v>155</v>
      </c>
      <c r="AV51" s="55" t="s">
        <v>3</v>
      </c>
      <c r="AW51" s="2"/>
    </row>
    <row r="52" spans="1:49" ht="19.899999999999999" customHeight="1">
      <c r="A52" s="62"/>
      <c r="B52" s="160" t="s">
        <v>43</v>
      </c>
      <c r="C52" s="160"/>
      <c r="D52" s="160"/>
      <c r="E52" s="160"/>
      <c r="F52" s="160"/>
      <c r="G52" s="160"/>
      <c r="H52" s="160"/>
      <c r="I52" s="160"/>
      <c r="J52" s="160"/>
      <c r="K52" s="161"/>
      <c r="L52" s="68">
        <v>555</v>
      </c>
      <c r="M52" s="67">
        <v>3</v>
      </c>
      <c r="N52" s="66">
        <v>9</v>
      </c>
      <c r="O52" s="65" t="s">
        <v>86</v>
      </c>
      <c r="P52" s="64" t="s">
        <v>42</v>
      </c>
      <c r="Q52" s="157"/>
      <c r="R52" s="157"/>
      <c r="S52" s="157"/>
      <c r="T52" s="157"/>
      <c r="U52" s="157"/>
      <c r="V52" s="158"/>
      <c r="W52" s="136">
        <f>W53</f>
        <v>5000</v>
      </c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63">
        <v>155</v>
      </c>
      <c r="AV52" s="55" t="s">
        <v>3</v>
      </c>
      <c r="AW52" s="2"/>
    </row>
    <row r="53" spans="1:49" ht="19.899999999999999" customHeight="1">
      <c r="A53" s="62"/>
      <c r="B53" s="160" t="s">
        <v>41</v>
      </c>
      <c r="C53" s="160"/>
      <c r="D53" s="160"/>
      <c r="E53" s="160"/>
      <c r="F53" s="160"/>
      <c r="G53" s="160"/>
      <c r="H53" s="160"/>
      <c r="I53" s="160"/>
      <c r="J53" s="160"/>
      <c r="K53" s="161"/>
      <c r="L53" s="68">
        <v>555</v>
      </c>
      <c r="M53" s="67">
        <v>3</v>
      </c>
      <c r="N53" s="66">
        <v>9</v>
      </c>
      <c r="O53" s="65" t="s">
        <v>86</v>
      </c>
      <c r="P53" s="64" t="s">
        <v>40</v>
      </c>
      <c r="Q53" s="157"/>
      <c r="R53" s="157"/>
      <c r="S53" s="157"/>
      <c r="T53" s="157"/>
      <c r="U53" s="157"/>
      <c r="V53" s="158"/>
      <c r="W53" s="136">
        <v>5000</v>
      </c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63">
        <v>155</v>
      </c>
      <c r="AV53" s="55" t="s">
        <v>3</v>
      </c>
      <c r="AW53" s="2"/>
    </row>
    <row r="54" spans="1:49" ht="29.45" customHeight="1">
      <c r="A54" s="62"/>
      <c r="B54" s="160" t="s">
        <v>85</v>
      </c>
      <c r="C54" s="160"/>
      <c r="D54" s="160"/>
      <c r="E54" s="160"/>
      <c r="F54" s="160"/>
      <c r="G54" s="160"/>
      <c r="H54" s="160"/>
      <c r="I54" s="160"/>
      <c r="J54" s="160"/>
      <c r="K54" s="161"/>
      <c r="L54" s="68">
        <v>555</v>
      </c>
      <c r="M54" s="67">
        <v>3</v>
      </c>
      <c r="N54" s="66">
        <v>9</v>
      </c>
      <c r="O54" s="65" t="s">
        <v>84</v>
      </c>
      <c r="P54" s="64" t="s">
        <v>3</v>
      </c>
      <c r="Q54" s="157"/>
      <c r="R54" s="157"/>
      <c r="S54" s="157"/>
      <c r="T54" s="157"/>
      <c r="U54" s="157"/>
      <c r="V54" s="158"/>
      <c r="W54" s="136">
        <f>W55</f>
        <v>222180</v>
      </c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63">
        <v>155</v>
      </c>
      <c r="AV54" s="55" t="s">
        <v>3</v>
      </c>
      <c r="AW54" s="2"/>
    </row>
    <row r="55" spans="1:49" ht="11.25" customHeight="1">
      <c r="A55" s="62"/>
      <c r="B55" s="160" t="s">
        <v>19</v>
      </c>
      <c r="C55" s="160"/>
      <c r="D55" s="160"/>
      <c r="E55" s="160"/>
      <c r="F55" s="160"/>
      <c r="G55" s="160"/>
      <c r="H55" s="160"/>
      <c r="I55" s="160"/>
      <c r="J55" s="160"/>
      <c r="K55" s="161"/>
      <c r="L55" s="68">
        <v>555</v>
      </c>
      <c r="M55" s="67">
        <v>3</v>
      </c>
      <c r="N55" s="66">
        <v>9</v>
      </c>
      <c r="O55" s="65" t="s">
        <v>84</v>
      </c>
      <c r="P55" s="64" t="s">
        <v>18</v>
      </c>
      <c r="Q55" s="157"/>
      <c r="R55" s="157"/>
      <c r="S55" s="157"/>
      <c r="T55" s="157"/>
      <c r="U55" s="157"/>
      <c r="V55" s="158"/>
      <c r="W55" s="136">
        <f>W56</f>
        <v>222180</v>
      </c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63">
        <v>155</v>
      </c>
      <c r="AV55" s="55" t="s">
        <v>3</v>
      </c>
      <c r="AW55" s="2"/>
    </row>
    <row r="56" spans="1:49" ht="11.25" customHeight="1">
      <c r="A56" s="62"/>
      <c r="B56" s="160" t="s">
        <v>17</v>
      </c>
      <c r="C56" s="160"/>
      <c r="D56" s="160"/>
      <c r="E56" s="160"/>
      <c r="F56" s="160"/>
      <c r="G56" s="160"/>
      <c r="H56" s="160"/>
      <c r="I56" s="160"/>
      <c r="J56" s="160"/>
      <c r="K56" s="161"/>
      <c r="L56" s="68">
        <v>555</v>
      </c>
      <c r="M56" s="67">
        <v>3</v>
      </c>
      <c r="N56" s="66">
        <v>9</v>
      </c>
      <c r="O56" s="65" t="s">
        <v>84</v>
      </c>
      <c r="P56" s="64" t="s">
        <v>15</v>
      </c>
      <c r="Q56" s="157"/>
      <c r="R56" s="157"/>
      <c r="S56" s="157"/>
      <c r="T56" s="157"/>
      <c r="U56" s="157"/>
      <c r="V56" s="158"/>
      <c r="W56" s="136">
        <v>222180</v>
      </c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63">
        <v>155</v>
      </c>
      <c r="AV56" s="55" t="s">
        <v>3</v>
      </c>
      <c r="AW56" s="2"/>
    </row>
    <row r="57" spans="1:49" ht="11.25" customHeight="1">
      <c r="A57" s="62"/>
      <c r="B57" s="160" t="s">
        <v>83</v>
      </c>
      <c r="C57" s="160"/>
      <c r="D57" s="160"/>
      <c r="E57" s="160"/>
      <c r="F57" s="160"/>
      <c r="G57" s="160"/>
      <c r="H57" s="160"/>
      <c r="I57" s="160"/>
      <c r="J57" s="160"/>
      <c r="K57" s="161"/>
      <c r="L57" s="68">
        <v>555</v>
      </c>
      <c r="M57" s="67">
        <v>4</v>
      </c>
      <c r="N57" s="66">
        <v>0</v>
      </c>
      <c r="O57" s="65" t="s">
        <v>3</v>
      </c>
      <c r="P57" s="64" t="s">
        <v>3</v>
      </c>
      <c r="Q57" s="157"/>
      <c r="R57" s="157"/>
      <c r="S57" s="157"/>
      <c r="T57" s="157"/>
      <c r="U57" s="157"/>
      <c r="V57" s="158"/>
      <c r="W57" s="136">
        <f>W58+W62</f>
        <v>4731300</v>
      </c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63">
        <v>155</v>
      </c>
      <c r="AV57" s="55" t="s">
        <v>3</v>
      </c>
      <c r="AW57" s="2"/>
    </row>
    <row r="58" spans="1:49" ht="11.25" customHeight="1">
      <c r="A58" s="62"/>
      <c r="B58" s="160" t="s">
        <v>82</v>
      </c>
      <c r="C58" s="160"/>
      <c r="D58" s="160"/>
      <c r="E58" s="160"/>
      <c r="F58" s="160"/>
      <c r="G58" s="160"/>
      <c r="H58" s="160"/>
      <c r="I58" s="160"/>
      <c r="J58" s="160"/>
      <c r="K58" s="161"/>
      <c r="L58" s="68">
        <v>555</v>
      </c>
      <c r="M58" s="67">
        <v>4</v>
      </c>
      <c r="N58" s="66">
        <v>9</v>
      </c>
      <c r="O58" s="65" t="s">
        <v>3</v>
      </c>
      <c r="P58" s="64" t="s">
        <v>3</v>
      </c>
      <c r="Q58" s="157"/>
      <c r="R58" s="157"/>
      <c r="S58" s="157"/>
      <c r="T58" s="157"/>
      <c r="U58" s="157"/>
      <c r="V58" s="158"/>
      <c r="W58" s="136">
        <f>W59</f>
        <v>4727800</v>
      </c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63">
        <v>155</v>
      </c>
      <c r="AV58" s="55" t="s">
        <v>3</v>
      </c>
      <c r="AW58" s="2"/>
    </row>
    <row r="59" spans="1:49" ht="11.25" customHeight="1">
      <c r="A59" s="62"/>
      <c r="B59" s="160" t="s">
        <v>22</v>
      </c>
      <c r="C59" s="160"/>
      <c r="D59" s="160"/>
      <c r="E59" s="160"/>
      <c r="F59" s="160"/>
      <c r="G59" s="160"/>
      <c r="H59" s="160"/>
      <c r="I59" s="160"/>
      <c r="J59" s="160"/>
      <c r="K59" s="161"/>
      <c r="L59" s="68">
        <v>555</v>
      </c>
      <c r="M59" s="67">
        <v>4</v>
      </c>
      <c r="N59" s="66">
        <v>9</v>
      </c>
      <c r="O59" s="65" t="s">
        <v>21</v>
      </c>
      <c r="P59" s="64" t="s">
        <v>3</v>
      </c>
      <c r="Q59" s="157"/>
      <c r="R59" s="157"/>
      <c r="S59" s="157"/>
      <c r="T59" s="157"/>
      <c r="U59" s="157"/>
      <c r="V59" s="158"/>
      <c r="W59" s="136">
        <f>W60+W61</f>
        <v>4727800</v>
      </c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63">
        <v>155</v>
      </c>
      <c r="AV59" s="55" t="s">
        <v>3</v>
      </c>
      <c r="AW59" s="2"/>
    </row>
    <row r="60" spans="1:49" ht="11.25" customHeight="1">
      <c r="A60" s="62"/>
      <c r="B60" s="161" t="s">
        <v>43</v>
      </c>
      <c r="C60" s="162"/>
      <c r="D60" s="162"/>
      <c r="E60" s="162"/>
      <c r="F60" s="162"/>
      <c r="G60" s="162"/>
      <c r="H60" s="162"/>
      <c r="I60" s="162"/>
      <c r="J60" s="162"/>
      <c r="K60" s="163"/>
      <c r="L60" s="68">
        <v>555</v>
      </c>
      <c r="M60" s="67">
        <v>4</v>
      </c>
      <c r="N60" s="66">
        <v>9</v>
      </c>
      <c r="O60" s="65" t="s">
        <v>81</v>
      </c>
      <c r="P60" s="64">
        <v>200</v>
      </c>
      <c r="Q60" s="157"/>
      <c r="R60" s="157"/>
      <c r="S60" s="157"/>
      <c r="T60" s="157"/>
      <c r="U60" s="157"/>
      <c r="V60" s="158"/>
      <c r="W60" s="136">
        <v>3469000</v>
      </c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63">
        <v>155</v>
      </c>
      <c r="AV60" s="55" t="s">
        <v>3</v>
      </c>
      <c r="AW60" s="2"/>
    </row>
    <row r="61" spans="1:49" ht="19.899999999999999" customHeight="1">
      <c r="A61" s="62"/>
      <c r="B61" s="160" t="s">
        <v>146</v>
      </c>
      <c r="C61" s="160"/>
      <c r="D61" s="160"/>
      <c r="E61" s="160"/>
      <c r="F61" s="160"/>
      <c r="G61" s="160"/>
      <c r="H61" s="160"/>
      <c r="I61" s="160"/>
      <c r="J61" s="160"/>
      <c r="K61" s="161"/>
      <c r="L61" s="68">
        <v>555</v>
      </c>
      <c r="M61" s="67">
        <v>4</v>
      </c>
      <c r="N61" s="66">
        <v>9</v>
      </c>
      <c r="O61" s="65">
        <v>9500070760</v>
      </c>
      <c r="P61" s="64" t="s">
        <v>42</v>
      </c>
      <c r="Q61" s="157"/>
      <c r="R61" s="157"/>
      <c r="S61" s="157"/>
      <c r="T61" s="157"/>
      <c r="U61" s="157"/>
      <c r="V61" s="158"/>
      <c r="W61" s="136">
        <v>1258800</v>
      </c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63">
        <v>155</v>
      </c>
      <c r="AV61" s="55" t="s">
        <v>3</v>
      </c>
      <c r="AW61" s="2"/>
    </row>
    <row r="62" spans="1:49" ht="19.899999999999999" customHeight="1">
      <c r="A62" s="62"/>
      <c r="B62" s="160" t="s">
        <v>148</v>
      </c>
      <c r="C62" s="160"/>
      <c r="D62" s="160"/>
      <c r="E62" s="160"/>
      <c r="F62" s="160"/>
      <c r="G62" s="160"/>
      <c r="H62" s="160"/>
      <c r="I62" s="160"/>
      <c r="J62" s="160"/>
      <c r="K62" s="161"/>
      <c r="L62" s="68">
        <v>555</v>
      </c>
      <c r="M62" s="67">
        <v>4</v>
      </c>
      <c r="N62" s="66">
        <v>12</v>
      </c>
      <c r="O62" s="65">
        <v>100014120</v>
      </c>
      <c r="P62" s="64">
        <v>200</v>
      </c>
      <c r="Q62" s="157"/>
      <c r="R62" s="157"/>
      <c r="S62" s="157"/>
      <c r="T62" s="157"/>
      <c r="U62" s="157"/>
      <c r="V62" s="158"/>
      <c r="W62" s="136">
        <v>3500</v>
      </c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63">
        <v>155</v>
      </c>
      <c r="AV62" s="55" t="s">
        <v>3</v>
      </c>
      <c r="AW62" s="2"/>
    </row>
    <row r="63" spans="1:49" ht="11.25" customHeight="1">
      <c r="A63" s="62"/>
      <c r="B63" s="160" t="s">
        <v>80</v>
      </c>
      <c r="C63" s="160"/>
      <c r="D63" s="160"/>
      <c r="E63" s="160"/>
      <c r="F63" s="160"/>
      <c r="G63" s="160"/>
      <c r="H63" s="160"/>
      <c r="I63" s="160"/>
      <c r="J63" s="160"/>
      <c r="K63" s="161"/>
      <c r="L63" s="68">
        <v>555</v>
      </c>
      <c r="M63" s="67">
        <v>5</v>
      </c>
      <c r="N63" s="66">
        <v>0</v>
      </c>
      <c r="O63" s="65" t="s">
        <v>3</v>
      </c>
      <c r="P63" s="64" t="s">
        <v>3</v>
      </c>
      <c r="Q63" s="157"/>
      <c r="R63" s="157"/>
      <c r="S63" s="157"/>
      <c r="T63" s="157"/>
      <c r="U63" s="157"/>
      <c r="V63" s="158"/>
      <c r="W63" s="136">
        <f>W64+W72+W80</f>
        <v>8812448</v>
      </c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63">
        <v>155</v>
      </c>
      <c r="AV63" s="55" t="s">
        <v>3</v>
      </c>
      <c r="AW63" s="2"/>
    </row>
    <row r="64" spans="1:49" ht="11.25" customHeight="1">
      <c r="A64" s="62"/>
      <c r="B64" s="160" t="s">
        <v>79</v>
      </c>
      <c r="C64" s="160"/>
      <c r="D64" s="160"/>
      <c r="E64" s="160"/>
      <c r="F64" s="160"/>
      <c r="G64" s="160"/>
      <c r="H64" s="160"/>
      <c r="I64" s="160"/>
      <c r="J64" s="160"/>
      <c r="K64" s="161"/>
      <c r="L64" s="68">
        <v>555</v>
      </c>
      <c r="M64" s="67">
        <v>5</v>
      </c>
      <c r="N64" s="66">
        <v>1</v>
      </c>
      <c r="O64" s="65" t="s">
        <v>3</v>
      </c>
      <c r="P64" s="64" t="s">
        <v>3</v>
      </c>
      <c r="Q64" s="157"/>
      <c r="R64" s="157"/>
      <c r="S64" s="157"/>
      <c r="T64" s="157"/>
      <c r="U64" s="157"/>
      <c r="V64" s="158"/>
      <c r="W64" s="136">
        <f>W65</f>
        <v>350000</v>
      </c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63">
        <v>155</v>
      </c>
      <c r="AV64" s="55" t="s">
        <v>3</v>
      </c>
      <c r="AW64" s="2"/>
    </row>
    <row r="65" spans="1:49" ht="11.25" customHeight="1">
      <c r="A65" s="62"/>
      <c r="B65" s="160" t="s">
        <v>22</v>
      </c>
      <c r="C65" s="160"/>
      <c r="D65" s="160"/>
      <c r="E65" s="160"/>
      <c r="F65" s="160"/>
      <c r="G65" s="160"/>
      <c r="H65" s="160"/>
      <c r="I65" s="160"/>
      <c r="J65" s="160"/>
      <c r="K65" s="161"/>
      <c r="L65" s="68">
        <v>555</v>
      </c>
      <c r="M65" s="67">
        <v>5</v>
      </c>
      <c r="N65" s="66">
        <v>1</v>
      </c>
      <c r="O65" s="65" t="s">
        <v>21</v>
      </c>
      <c r="P65" s="64" t="s">
        <v>3</v>
      </c>
      <c r="Q65" s="157"/>
      <c r="R65" s="157"/>
      <c r="S65" s="157"/>
      <c r="T65" s="157"/>
      <c r="U65" s="157"/>
      <c r="V65" s="158"/>
      <c r="W65" s="136">
        <f>W66+W69</f>
        <v>350000</v>
      </c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63">
        <v>155</v>
      </c>
      <c r="AV65" s="55" t="s">
        <v>3</v>
      </c>
      <c r="AW65" s="2"/>
    </row>
    <row r="66" spans="1:49" ht="11.25" customHeight="1">
      <c r="A66" s="62"/>
      <c r="B66" s="160" t="s">
        <v>78</v>
      </c>
      <c r="C66" s="160"/>
      <c r="D66" s="160"/>
      <c r="E66" s="160"/>
      <c r="F66" s="160"/>
      <c r="G66" s="160"/>
      <c r="H66" s="160"/>
      <c r="I66" s="160"/>
      <c r="J66" s="160"/>
      <c r="K66" s="161"/>
      <c r="L66" s="68">
        <v>555</v>
      </c>
      <c r="M66" s="67">
        <v>5</v>
      </c>
      <c r="N66" s="66">
        <v>1</v>
      </c>
      <c r="O66" s="65" t="s">
        <v>77</v>
      </c>
      <c r="P66" s="64" t="s">
        <v>3</v>
      </c>
      <c r="Q66" s="157"/>
      <c r="R66" s="157"/>
      <c r="S66" s="157"/>
      <c r="T66" s="157"/>
      <c r="U66" s="157"/>
      <c r="V66" s="158"/>
      <c r="W66" s="136">
        <f>W67</f>
        <v>250000</v>
      </c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63">
        <v>155</v>
      </c>
      <c r="AV66" s="55" t="s">
        <v>3</v>
      </c>
      <c r="AW66" s="2"/>
    </row>
    <row r="67" spans="1:49" ht="19.899999999999999" customHeight="1">
      <c r="A67" s="62"/>
      <c r="B67" s="160" t="s">
        <v>43</v>
      </c>
      <c r="C67" s="160"/>
      <c r="D67" s="160"/>
      <c r="E67" s="160"/>
      <c r="F67" s="160"/>
      <c r="G67" s="160"/>
      <c r="H67" s="160"/>
      <c r="I67" s="160"/>
      <c r="J67" s="160"/>
      <c r="K67" s="161"/>
      <c r="L67" s="68">
        <v>555</v>
      </c>
      <c r="M67" s="67">
        <v>5</v>
      </c>
      <c r="N67" s="66">
        <v>1</v>
      </c>
      <c r="O67" s="65" t="s">
        <v>77</v>
      </c>
      <c r="P67" s="64" t="s">
        <v>42</v>
      </c>
      <c r="Q67" s="157"/>
      <c r="R67" s="157"/>
      <c r="S67" s="157"/>
      <c r="T67" s="157"/>
      <c r="U67" s="157"/>
      <c r="V67" s="158"/>
      <c r="W67" s="136">
        <f>W68</f>
        <v>250000</v>
      </c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63">
        <v>155</v>
      </c>
      <c r="AV67" s="55" t="s">
        <v>3</v>
      </c>
      <c r="AW67" s="2"/>
    </row>
    <row r="68" spans="1:49" ht="19.899999999999999" customHeight="1">
      <c r="A68" s="62"/>
      <c r="B68" s="160" t="s">
        <v>41</v>
      </c>
      <c r="C68" s="160"/>
      <c r="D68" s="160"/>
      <c r="E68" s="160"/>
      <c r="F68" s="160"/>
      <c r="G68" s="160"/>
      <c r="H68" s="160"/>
      <c r="I68" s="160"/>
      <c r="J68" s="160"/>
      <c r="K68" s="161"/>
      <c r="L68" s="68">
        <v>555</v>
      </c>
      <c r="M68" s="67">
        <v>5</v>
      </c>
      <c r="N68" s="66">
        <v>1</v>
      </c>
      <c r="O68" s="65" t="s">
        <v>77</v>
      </c>
      <c r="P68" s="64" t="s">
        <v>40</v>
      </c>
      <c r="Q68" s="157"/>
      <c r="R68" s="157"/>
      <c r="S68" s="157"/>
      <c r="T68" s="157"/>
      <c r="U68" s="157"/>
      <c r="V68" s="158"/>
      <c r="W68" s="136">
        <v>250000</v>
      </c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63">
        <v>155</v>
      </c>
      <c r="AV68" s="55" t="s">
        <v>3</v>
      </c>
      <c r="AW68" s="2"/>
    </row>
    <row r="69" spans="1:49" ht="11.25" customHeight="1">
      <c r="A69" s="62"/>
      <c r="B69" s="160" t="s">
        <v>76</v>
      </c>
      <c r="C69" s="160"/>
      <c r="D69" s="160"/>
      <c r="E69" s="160"/>
      <c r="F69" s="160"/>
      <c r="G69" s="160"/>
      <c r="H69" s="160"/>
      <c r="I69" s="160"/>
      <c r="J69" s="160"/>
      <c r="K69" s="161"/>
      <c r="L69" s="68">
        <v>555</v>
      </c>
      <c r="M69" s="67">
        <v>5</v>
      </c>
      <c r="N69" s="66">
        <v>1</v>
      </c>
      <c r="O69" s="65" t="s">
        <v>75</v>
      </c>
      <c r="P69" s="64" t="s">
        <v>3</v>
      </c>
      <c r="Q69" s="157"/>
      <c r="R69" s="157"/>
      <c r="S69" s="157"/>
      <c r="T69" s="157"/>
      <c r="U69" s="157"/>
      <c r="V69" s="158"/>
      <c r="W69" s="136">
        <f>W70</f>
        <v>100000</v>
      </c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63">
        <v>155</v>
      </c>
      <c r="AV69" s="55" t="s">
        <v>3</v>
      </c>
      <c r="AW69" s="2"/>
    </row>
    <row r="70" spans="1:49" ht="19.899999999999999" customHeight="1">
      <c r="A70" s="62"/>
      <c r="B70" s="160" t="s">
        <v>43</v>
      </c>
      <c r="C70" s="160"/>
      <c r="D70" s="160"/>
      <c r="E70" s="160"/>
      <c r="F70" s="160"/>
      <c r="G70" s="160"/>
      <c r="H70" s="160"/>
      <c r="I70" s="160"/>
      <c r="J70" s="160"/>
      <c r="K70" s="161"/>
      <c r="L70" s="68">
        <v>555</v>
      </c>
      <c r="M70" s="67">
        <v>5</v>
      </c>
      <c r="N70" s="66">
        <v>1</v>
      </c>
      <c r="O70" s="65" t="s">
        <v>75</v>
      </c>
      <c r="P70" s="64" t="s">
        <v>42</v>
      </c>
      <c r="Q70" s="157"/>
      <c r="R70" s="157"/>
      <c r="S70" s="157"/>
      <c r="T70" s="157"/>
      <c r="U70" s="157"/>
      <c r="V70" s="158"/>
      <c r="W70" s="136">
        <f>W71</f>
        <v>100000</v>
      </c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63">
        <v>155</v>
      </c>
      <c r="AV70" s="55" t="s">
        <v>3</v>
      </c>
      <c r="AW70" s="2"/>
    </row>
    <row r="71" spans="1:49" ht="19.899999999999999" customHeight="1">
      <c r="A71" s="62"/>
      <c r="B71" s="160" t="s">
        <v>41</v>
      </c>
      <c r="C71" s="160"/>
      <c r="D71" s="160"/>
      <c r="E71" s="160"/>
      <c r="F71" s="160"/>
      <c r="G71" s="160"/>
      <c r="H71" s="160"/>
      <c r="I71" s="160"/>
      <c r="J71" s="160"/>
      <c r="K71" s="161"/>
      <c r="L71" s="68">
        <v>555</v>
      </c>
      <c r="M71" s="67">
        <v>5</v>
      </c>
      <c r="N71" s="66">
        <v>1</v>
      </c>
      <c r="O71" s="65" t="s">
        <v>75</v>
      </c>
      <c r="P71" s="64" t="s">
        <v>40</v>
      </c>
      <c r="Q71" s="157"/>
      <c r="R71" s="157"/>
      <c r="S71" s="157"/>
      <c r="T71" s="157"/>
      <c r="U71" s="157"/>
      <c r="V71" s="158"/>
      <c r="W71" s="136">
        <v>100000</v>
      </c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63">
        <v>155</v>
      </c>
      <c r="AV71" s="55" t="s">
        <v>3</v>
      </c>
      <c r="AW71" s="2"/>
    </row>
    <row r="72" spans="1:49" ht="11.25" customHeight="1">
      <c r="A72" s="62"/>
      <c r="B72" s="160" t="s">
        <v>74</v>
      </c>
      <c r="C72" s="160"/>
      <c r="D72" s="160"/>
      <c r="E72" s="160"/>
      <c r="F72" s="160"/>
      <c r="G72" s="160"/>
      <c r="H72" s="160"/>
      <c r="I72" s="160"/>
      <c r="J72" s="160"/>
      <c r="K72" s="161"/>
      <c r="L72" s="68">
        <v>555</v>
      </c>
      <c r="M72" s="67">
        <v>5</v>
      </c>
      <c r="N72" s="66">
        <v>2</v>
      </c>
      <c r="O72" s="65" t="s">
        <v>3</v>
      </c>
      <c r="P72" s="64" t="s">
        <v>3</v>
      </c>
      <c r="Q72" s="157"/>
      <c r="R72" s="157"/>
      <c r="S72" s="157"/>
      <c r="T72" s="157"/>
      <c r="U72" s="157"/>
      <c r="V72" s="158"/>
      <c r="W72" s="136">
        <f>W73</f>
        <v>4845348</v>
      </c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63">
        <v>155</v>
      </c>
      <c r="AV72" s="55" t="s">
        <v>3</v>
      </c>
      <c r="AW72" s="2"/>
    </row>
    <row r="73" spans="1:49" ht="11.25" customHeight="1">
      <c r="A73" s="62"/>
      <c r="B73" s="160" t="s">
        <v>22</v>
      </c>
      <c r="C73" s="160"/>
      <c r="D73" s="160"/>
      <c r="E73" s="160"/>
      <c r="F73" s="160"/>
      <c r="G73" s="160"/>
      <c r="H73" s="160"/>
      <c r="I73" s="160"/>
      <c r="J73" s="160"/>
      <c r="K73" s="161"/>
      <c r="L73" s="68">
        <v>555</v>
      </c>
      <c r="M73" s="67">
        <v>5</v>
      </c>
      <c r="N73" s="66">
        <v>2</v>
      </c>
      <c r="O73" s="65" t="s">
        <v>21</v>
      </c>
      <c r="P73" s="64" t="s">
        <v>3</v>
      </c>
      <c r="Q73" s="157"/>
      <c r="R73" s="157"/>
      <c r="S73" s="157"/>
      <c r="T73" s="157"/>
      <c r="U73" s="157"/>
      <c r="V73" s="158"/>
      <c r="W73" s="136">
        <f>W74+W77</f>
        <v>4845348</v>
      </c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63">
        <v>155</v>
      </c>
      <c r="AV73" s="55" t="s">
        <v>3</v>
      </c>
      <c r="AW73" s="2"/>
    </row>
    <row r="74" spans="1:49" ht="11.25" customHeight="1">
      <c r="A74" s="62"/>
      <c r="B74" s="160" t="s">
        <v>73</v>
      </c>
      <c r="C74" s="160"/>
      <c r="D74" s="160"/>
      <c r="E74" s="160"/>
      <c r="F74" s="160"/>
      <c r="G74" s="160"/>
      <c r="H74" s="160"/>
      <c r="I74" s="160"/>
      <c r="J74" s="160"/>
      <c r="K74" s="161"/>
      <c r="L74" s="68">
        <v>555</v>
      </c>
      <c r="M74" s="67">
        <v>5</v>
      </c>
      <c r="N74" s="66">
        <v>2</v>
      </c>
      <c r="O74" s="65" t="s">
        <v>72</v>
      </c>
      <c r="P74" s="64" t="s">
        <v>3</v>
      </c>
      <c r="Q74" s="157"/>
      <c r="R74" s="157"/>
      <c r="S74" s="157"/>
      <c r="T74" s="157"/>
      <c r="U74" s="157"/>
      <c r="V74" s="158"/>
      <c r="W74" s="136">
        <f>W75</f>
        <v>2289432.98</v>
      </c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63">
        <v>155</v>
      </c>
      <c r="AV74" s="55" t="s">
        <v>3</v>
      </c>
      <c r="AW74" s="2"/>
    </row>
    <row r="75" spans="1:49" ht="19.899999999999999" customHeight="1">
      <c r="A75" s="62"/>
      <c r="B75" s="160" t="s">
        <v>43</v>
      </c>
      <c r="C75" s="160"/>
      <c r="D75" s="160"/>
      <c r="E75" s="160"/>
      <c r="F75" s="160"/>
      <c r="G75" s="160"/>
      <c r="H75" s="160"/>
      <c r="I75" s="160"/>
      <c r="J75" s="160"/>
      <c r="K75" s="161"/>
      <c r="L75" s="68">
        <v>555</v>
      </c>
      <c r="M75" s="67">
        <v>5</v>
      </c>
      <c r="N75" s="66">
        <v>2</v>
      </c>
      <c r="O75" s="65" t="s">
        <v>72</v>
      </c>
      <c r="P75" s="64" t="s">
        <v>42</v>
      </c>
      <c r="Q75" s="157"/>
      <c r="R75" s="157"/>
      <c r="S75" s="157"/>
      <c r="T75" s="157"/>
      <c r="U75" s="157"/>
      <c r="V75" s="158"/>
      <c r="W75" s="136">
        <f>W76</f>
        <v>2289432.98</v>
      </c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63">
        <v>155</v>
      </c>
      <c r="AV75" s="55" t="s">
        <v>3</v>
      </c>
      <c r="AW75" s="2"/>
    </row>
    <row r="76" spans="1:49" ht="19.899999999999999" customHeight="1">
      <c r="A76" s="62"/>
      <c r="B76" s="160" t="s">
        <v>41</v>
      </c>
      <c r="C76" s="160"/>
      <c r="D76" s="160"/>
      <c r="E76" s="160"/>
      <c r="F76" s="160"/>
      <c r="G76" s="160"/>
      <c r="H76" s="160"/>
      <c r="I76" s="160"/>
      <c r="J76" s="160"/>
      <c r="K76" s="161"/>
      <c r="L76" s="68">
        <v>555</v>
      </c>
      <c r="M76" s="67">
        <v>5</v>
      </c>
      <c r="N76" s="66">
        <v>2</v>
      </c>
      <c r="O76" s="65" t="s">
        <v>72</v>
      </c>
      <c r="P76" s="64" t="s">
        <v>40</v>
      </c>
      <c r="Q76" s="157"/>
      <c r="R76" s="157"/>
      <c r="S76" s="157"/>
      <c r="T76" s="157"/>
      <c r="U76" s="157"/>
      <c r="V76" s="158"/>
      <c r="W76" s="136">
        <v>2289432.98</v>
      </c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59"/>
      <c r="AT76" s="159"/>
      <c r="AU76" s="63">
        <v>155</v>
      </c>
      <c r="AV76" s="55" t="s">
        <v>3</v>
      </c>
      <c r="AW76" s="2"/>
    </row>
    <row r="77" spans="1:49" ht="19.899999999999999" customHeight="1">
      <c r="A77" s="62"/>
      <c r="B77" s="160" t="s">
        <v>140</v>
      </c>
      <c r="C77" s="160"/>
      <c r="D77" s="160"/>
      <c r="E77" s="160"/>
      <c r="F77" s="160"/>
      <c r="G77" s="160"/>
      <c r="H77" s="160"/>
      <c r="I77" s="160"/>
      <c r="J77" s="160"/>
      <c r="K77" s="161"/>
      <c r="L77" s="68">
        <v>555</v>
      </c>
      <c r="M77" s="67">
        <v>5</v>
      </c>
      <c r="N77" s="66">
        <v>2</v>
      </c>
      <c r="O77" s="65" t="s">
        <v>68</v>
      </c>
      <c r="P77" s="64" t="s">
        <v>3</v>
      </c>
      <c r="Q77" s="157"/>
      <c r="R77" s="157"/>
      <c r="S77" s="157"/>
      <c r="T77" s="157"/>
      <c r="U77" s="157"/>
      <c r="V77" s="158"/>
      <c r="W77" s="136">
        <f>W78</f>
        <v>2555915.02</v>
      </c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63">
        <v>155</v>
      </c>
      <c r="AV77" s="55" t="s">
        <v>3</v>
      </c>
      <c r="AW77" s="2"/>
    </row>
    <row r="78" spans="1:49" ht="19.899999999999999" customHeight="1">
      <c r="A78" s="62"/>
      <c r="B78" s="160" t="s">
        <v>71</v>
      </c>
      <c r="C78" s="160"/>
      <c r="D78" s="160"/>
      <c r="E78" s="160"/>
      <c r="F78" s="160"/>
      <c r="G78" s="160"/>
      <c r="H78" s="160"/>
      <c r="I78" s="160"/>
      <c r="J78" s="160"/>
      <c r="K78" s="161"/>
      <c r="L78" s="68">
        <v>555</v>
      </c>
      <c r="M78" s="67">
        <v>5</v>
      </c>
      <c r="N78" s="66">
        <v>2</v>
      </c>
      <c r="O78" s="65" t="s">
        <v>68</v>
      </c>
      <c r="P78" s="64" t="s">
        <v>70</v>
      </c>
      <c r="Q78" s="157"/>
      <c r="R78" s="157"/>
      <c r="S78" s="157"/>
      <c r="T78" s="157"/>
      <c r="U78" s="157"/>
      <c r="V78" s="158"/>
      <c r="W78" s="136">
        <f>W79</f>
        <v>2555915.02</v>
      </c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59"/>
      <c r="AM78" s="159"/>
      <c r="AN78" s="159"/>
      <c r="AO78" s="159"/>
      <c r="AP78" s="159"/>
      <c r="AQ78" s="159"/>
      <c r="AR78" s="159"/>
      <c r="AS78" s="159"/>
      <c r="AT78" s="159"/>
      <c r="AU78" s="63">
        <v>155</v>
      </c>
      <c r="AV78" s="55" t="s">
        <v>3</v>
      </c>
      <c r="AW78" s="2"/>
    </row>
    <row r="79" spans="1:49" ht="11.25" customHeight="1">
      <c r="A79" s="62"/>
      <c r="B79" s="160" t="s">
        <v>69</v>
      </c>
      <c r="C79" s="160"/>
      <c r="D79" s="160"/>
      <c r="E79" s="160"/>
      <c r="F79" s="160"/>
      <c r="G79" s="160"/>
      <c r="H79" s="160"/>
      <c r="I79" s="160"/>
      <c r="J79" s="160"/>
      <c r="K79" s="161"/>
      <c r="L79" s="68">
        <v>555</v>
      </c>
      <c r="M79" s="67">
        <v>5</v>
      </c>
      <c r="N79" s="66">
        <v>2</v>
      </c>
      <c r="O79" s="65" t="s">
        <v>68</v>
      </c>
      <c r="P79" s="64" t="s">
        <v>67</v>
      </c>
      <c r="Q79" s="157"/>
      <c r="R79" s="157"/>
      <c r="S79" s="157"/>
      <c r="T79" s="157"/>
      <c r="U79" s="157"/>
      <c r="V79" s="158"/>
      <c r="W79" s="136">
        <v>2555915.02</v>
      </c>
      <c r="X79" s="159"/>
      <c r="Y79" s="159"/>
      <c r="Z79" s="159"/>
      <c r="AA79" s="159"/>
      <c r="AB79" s="159"/>
      <c r="AC79" s="159"/>
      <c r="AD79" s="159"/>
      <c r="AE79" s="159"/>
      <c r="AF79" s="159"/>
      <c r="AG79" s="159"/>
      <c r="AH79" s="159"/>
      <c r="AI79" s="159"/>
      <c r="AJ79" s="159"/>
      <c r="AK79" s="159"/>
      <c r="AL79" s="159"/>
      <c r="AM79" s="159"/>
      <c r="AN79" s="159"/>
      <c r="AO79" s="159"/>
      <c r="AP79" s="159"/>
      <c r="AQ79" s="159"/>
      <c r="AR79" s="159"/>
      <c r="AS79" s="159"/>
      <c r="AT79" s="159"/>
      <c r="AU79" s="63">
        <v>155</v>
      </c>
      <c r="AV79" s="55" t="s">
        <v>3</v>
      </c>
      <c r="AW79" s="2"/>
    </row>
    <row r="80" spans="1:49" ht="11.25" customHeight="1">
      <c r="A80" s="62"/>
      <c r="B80" s="160" t="s">
        <v>66</v>
      </c>
      <c r="C80" s="160"/>
      <c r="D80" s="160"/>
      <c r="E80" s="160"/>
      <c r="F80" s="160"/>
      <c r="G80" s="160"/>
      <c r="H80" s="160"/>
      <c r="I80" s="160"/>
      <c r="J80" s="160"/>
      <c r="K80" s="161"/>
      <c r="L80" s="68">
        <v>555</v>
      </c>
      <c r="M80" s="67">
        <v>5</v>
      </c>
      <c r="N80" s="66">
        <v>3</v>
      </c>
      <c r="O80" s="65" t="s">
        <v>3</v>
      </c>
      <c r="P80" s="64" t="s">
        <v>3</v>
      </c>
      <c r="Q80" s="157"/>
      <c r="R80" s="157"/>
      <c r="S80" s="157"/>
      <c r="T80" s="157"/>
      <c r="U80" s="157"/>
      <c r="V80" s="158"/>
      <c r="W80" s="136">
        <f>W81</f>
        <v>3617100</v>
      </c>
      <c r="X80" s="159"/>
      <c r="Y80" s="159"/>
      <c r="Z80" s="159"/>
      <c r="AA80" s="159"/>
      <c r="AB80" s="159"/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63">
        <v>155</v>
      </c>
      <c r="AV80" s="55" t="s">
        <v>3</v>
      </c>
      <c r="AW80" s="2"/>
    </row>
    <row r="81" spans="1:49" ht="11.25" customHeight="1">
      <c r="A81" s="62"/>
      <c r="B81" s="160" t="s">
        <v>22</v>
      </c>
      <c r="C81" s="160"/>
      <c r="D81" s="160"/>
      <c r="E81" s="160"/>
      <c r="F81" s="160"/>
      <c r="G81" s="160"/>
      <c r="H81" s="160"/>
      <c r="I81" s="160"/>
      <c r="J81" s="160"/>
      <c r="K81" s="161"/>
      <c r="L81" s="68">
        <v>555</v>
      </c>
      <c r="M81" s="67">
        <v>5</v>
      </c>
      <c r="N81" s="66">
        <v>3</v>
      </c>
      <c r="O81" s="65" t="s">
        <v>21</v>
      </c>
      <c r="P81" s="64" t="s">
        <v>3</v>
      </c>
      <c r="Q81" s="157"/>
      <c r="R81" s="157"/>
      <c r="S81" s="157"/>
      <c r="T81" s="157"/>
      <c r="U81" s="157"/>
      <c r="V81" s="158"/>
      <c r="W81" s="136">
        <f>W82+W85+W88</f>
        <v>3617100</v>
      </c>
      <c r="X81" s="159"/>
      <c r="Y81" s="159"/>
      <c r="Z81" s="159"/>
      <c r="AA81" s="159"/>
      <c r="AB81" s="159"/>
      <c r="AC81" s="159"/>
      <c r="AD81" s="159"/>
      <c r="AE81" s="159"/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  <c r="AS81" s="159"/>
      <c r="AT81" s="159"/>
      <c r="AU81" s="63">
        <v>155</v>
      </c>
      <c r="AV81" s="55" t="s">
        <v>3</v>
      </c>
      <c r="AW81" s="2"/>
    </row>
    <row r="82" spans="1:49" ht="11.25" customHeight="1">
      <c r="A82" s="62"/>
      <c r="B82" s="160" t="s">
        <v>65</v>
      </c>
      <c r="C82" s="160"/>
      <c r="D82" s="160"/>
      <c r="E82" s="160"/>
      <c r="F82" s="160"/>
      <c r="G82" s="160"/>
      <c r="H82" s="160"/>
      <c r="I82" s="160"/>
      <c r="J82" s="160"/>
      <c r="K82" s="161"/>
      <c r="L82" s="68">
        <v>555</v>
      </c>
      <c r="M82" s="67">
        <v>5</v>
      </c>
      <c r="N82" s="66">
        <v>3</v>
      </c>
      <c r="O82" s="65" t="s">
        <v>64</v>
      </c>
      <c r="P82" s="64" t="s">
        <v>3</v>
      </c>
      <c r="Q82" s="157"/>
      <c r="R82" s="157"/>
      <c r="S82" s="157"/>
      <c r="T82" s="157"/>
      <c r="U82" s="157"/>
      <c r="V82" s="158"/>
      <c r="W82" s="136">
        <f>W83</f>
        <v>1312100</v>
      </c>
      <c r="X82" s="159"/>
      <c r="Y82" s="159"/>
      <c r="Z82" s="159"/>
      <c r="AA82" s="159"/>
      <c r="AB82" s="159"/>
      <c r="AC82" s="159"/>
      <c r="AD82" s="159"/>
      <c r="AE82" s="159"/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59"/>
      <c r="AS82" s="159"/>
      <c r="AT82" s="159"/>
      <c r="AU82" s="63">
        <v>155</v>
      </c>
      <c r="AV82" s="55" t="s">
        <v>3</v>
      </c>
      <c r="AW82" s="2"/>
    </row>
    <row r="83" spans="1:49" ht="19.899999999999999" customHeight="1">
      <c r="A83" s="62"/>
      <c r="B83" s="160" t="s">
        <v>43</v>
      </c>
      <c r="C83" s="160"/>
      <c r="D83" s="160"/>
      <c r="E83" s="160"/>
      <c r="F83" s="160"/>
      <c r="G83" s="160"/>
      <c r="H83" s="160"/>
      <c r="I83" s="160"/>
      <c r="J83" s="160"/>
      <c r="K83" s="161"/>
      <c r="L83" s="68">
        <v>555</v>
      </c>
      <c r="M83" s="67">
        <v>5</v>
      </c>
      <c r="N83" s="66">
        <v>3</v>
      </c>
      <c r="O83" s="65" t="s">
        <v>64</v>
      </c>
      <c r="P83" s="64" t="s">
        <v>42</v>
      </c>
      <c r="Q83" s="157"/>
      <c r="R83" s="157"/>
      <c r="S83" s="157"/>
      <c r="T83" s="157"/>
      <c r="U83" s="157"/>
      <c r="V83" s="158"/>
      <c r="W83" s="136">
        <f>W84</f>
        <v>1312100</v>
      </c>
      <c r="X83" s="159"/>
      <c r="Y83" s="159"/>
      <c r="Z83" s="159"/>
      <c r="AA83" s="159"/>
      <c r="AB83" s="159"/>
      <c r="AC83" s="159"/>
      <c r="AD83" s="159"/>
      <c r="AE83" s="159"/>
      <c r="AF83" s="159"/>
      <c r="AG83" s="159"/>
      <c r="AH83" s="159"/>
      <c r="AI83" s="159"/>
      <c r="AJ83" s="159"/>
      <c r="AK83" s="159"/>
      <c r="AL83" s="159"/>
      <c r="AM83" s="159"/>
      <c r="AN83" s="159"/>
      <c r="AO83" s="159"/>
      <c r="AP83" s="159"/>
      <c r="AQ83" s="159"/>
      <c r="AR83" s="159"/>
      <c r="AS83" s="159"/>
      <c r="AT83" s="159"/>
      <c r="AU83" s="63">
        <v>155</v>
      </c>
      <c r="AV83" s="55" t="s">
        <v>3</v>
      </c>
      <c r="AW83" s="2"/>
    </row>
    <row r="84" spans="1:49" ht="19.899999999999999" customHeight="1">
      <c r="A84" s="62"/>
      <c r="B84" s="160" t="s">
        <v>41</v>
      </c>
      <c r="C84" s="160"/>
      <c r="D84" s="160"/>
      <c r="E84" s="160"/>
      <c r="F84" s="160"/>
      <c r="G84" s="160"/>
      <c r="H84" s="160"/>
      <c r="I84" s="160"/>
      <c r="J84" s="160"/>
      <c r="K84" s="161"/>
      <c r="L84" s="68">
        <v>555</v>
      </c>
      <c r="M84" s="67">
        <v>5</v>
      </c>
      <c r="N84" s="66">
        <v>3</v>
      </c>
      <c r="O84" s="65" t="s">
        <v>64</v>
      </c>
      <c r="P84" s="64" t="s">
        <v>40</v>
      </c>
      <c r="Q84" s="157"/>
      <c r="R84" s="157"/>
      <c r="S84" s="157"/>
      <c r="T84" s="157"/>
      <c r="U84" s="157"/>
      <c r="V84" s="158"/>
      <c r="W84" s="136">
        <v>1312100</v>
      </c>
      <c r="X84" s="159"/>
      <c r="Y84" s="159"/>
      <c r="Z84" s="159"/>
      <c r="AA84" s="159"/>
      <c r="AB84" s="159"/>
      <c r="AC84" s="159"/>
      <c r="AD84" s="159"/>
      <c r="AE84" s="159"/>
      <c r="AF84" s="159"/>
      <c r="AG84" s="159"/>
      <c r="AH84" s="159"/>
      <c r="AI84" s="159"/>
      <c r="AJ84" s="159"/>
      <c r="AK84" s="159"/>
      <c r="AL84" s="159"/>
      <c r="AM84" s="159"/>
      <c r="AN84" s="159"/>
      <c r="AO84" s="159"/>
      <c r="AP84" s="159"/>
      <c r="AQ84" s="159"/>
      <c r="AR84" s="159"/>
      <c r="AS84" s="159"/>
      <c r="AT84" s="159"/>
      <c r="AU84" s="63">
        <v>155</v>
      </c>
      <c r="AV84" s="55" t="s">
        <v>3</v>
      </c>
      <c r="AW84" s="2"/>
    </row>
    <row r="85" spans="1:49" ht="19.899999999999999" customHeight="1">
      <c r="A85" s="62"/>
      <c r="B85" s="160" t="s">
        <v>144</v>
      </c>
      <c r="C85" s="160"/>
      <c r="D85" s="160"/>
      <c r="E85" s="160"/>
      <c r="F85" s="160"/>
      <c r="G85" s="160"/>
      <c r="H85" s="160"/>
      <c r="I85" s="160"/>
      <c r="J85" s="160"/>
      <c r="K85" s="161"/>
      <c r="L85" s="68">
        <v>555</v>
      </c>
      <c r="M85" s="67">
        <v>5</v>
      </c>
      <c r="N85" s="66">
        <v>3</v>
      </c>
      <c r="O85" s="65" t="s">
        <v>63</v>
      </c>
      <c r="P85" s="64" t="s">
        <v>3</v>
      </c>
      <c r="Q85" s="157"/>
      <c r="R85" s="157"/>
      <c r="S85" s="157"/>
      <c r="T85" s="157"/>
      <c r="U85" s="157"/>
      <c r="V85" s="158"/>
      <c r="W85" s="136">
        <f>W86</f>
        <v>1570000</v>
      </c>
      <c r="X85" s="159"/>
      <c r="Y85" s="159"/>
      <c r="Z85" s="159"/>
      <c r="AA85" s="159"/>
      <c r="AB85" s="159"/>
      <c r="AC85" s="159"/>
      <c r="AD85" s="159"/>
      <c r="AE85" s="159"/>
      <c r="AF85" s="159"/>
      <c r="AG85" s="159"/>
      <c r="AH85" s="159"/>
      <c r="AI85" s="159"/>
      <c r="AJ85" s="159"/>
      <c r="AK85" s="159"/>
      <c r="AL85" s="159"/>
      <c r="AM85" s="159"/>
      <c r="AN85" s="159"/>
      <c r="AO85" s="159"/>
      <c r="AP85" s="159"/>
      <c r="AQ85" s="159"/>
      <c r="AR85" s="159"/>
      <c r="AS85" s="159"/>
      <c r="AT85" s="159"/>
      <c r="AU85" s="63">
        <v>155</v>
      </c>
      <c r="AV85" s="55" t="s">
        <v>3</v>
      </c>
      <c r="AW85" s="2"/>
    </row>
    <row r="86" spans="1:49" ht="19.899999999999999" customHeight="1">
      <c r="A86" s="62"/>
      <c r="B86" s="160" t="s">
        <v>43</v>
      </c>
      <c r="C86" s="160"/>
      <c r="D86" s="160"/>
      <c r="E86" s="160"/>
      <c r="F86" s="160"/>
      <c r="G86" s="160"/>
      <c r="H86" s="160"/>
      <c r="I86" s="160"/>
      <c r="J86" s="160"/>
      <c r="K86" s="161"/>
      <c r="L86" s="68">
        <v>555</v>
      </c>
      <c r="M86" s="67">
        <v>5</v>
      </c>
      <c r="N86" s="66">
        <v>3</v>
      </c>
      <c r="O86" s="65" t="s">
        <v>63</v>
      </c>
      <c r="P86" s="64" t="s">
        <v>42</v>
      </c>
      <c r="Q86" s="157"/>
      <c r="R86" s="157"/>
      <c r="S86" s="157"/>
      <c r="T86" s="157"/>
      <c r="U86" s="157"/>
      <c r="V86" s="158"/>
      <c r="W86" s="136">
        <v>1570000</v>
      </c>
      <c r="X86" s="159"/>
      <c r="Y86" s="159"/>
      <c r="Z86" s="159"/>
      <c r="AA86" s="159"/>
      <c r="AB86" s="159"/>
      <c r="AC86" s="159"/>
      <c r="AD86" s="159"/>
      <c r="AE86" s="159"/>
      <c r="AF86" s="159"/>
      <c r="AG86" s="159"/>
      <c r="AH86" s="159"/>
      <c r="AI86" s="159"/>
      <c r="AJ86" s="159"/>
      <c r="AK86" s="159"/>
      <c r="AL86" s="159"/>
      <c r="AM86" s="159"/>
      <c r="AN86" s="159"/>
      <c r="AO86" s="159"/>
      <c r="AP86" s="159"/>
      <c r="AQ86" s="159"/>
      <c r="AR86" s="159"/>
      <c r="AS86" s="159"/>
      <c r="AT86" s="159"/>
      <c r="AU86" s="63">
        <v>155</v>
      </c>
      <c r="AV86" s="55" t="s">
        <v>3</v>
      </c>
      <c r="AW86" s="2"/>
    </row>
    <row r="87" spans="1:49" ht="19.899999999999999" customHeight="1">
      <c r="A87" s="62"/>
      <c r="B87" s="160" t="s">
        <v>41</v>
      </c>
      <c r="C87" s="160"/>
      <c r="D87" s="160"/>
      <c r="E87" s="160"/>
      <c r="F87" s="160"/>
      <c r="G87" s="160"/>
      <c r="H87" s="160"/>
      <c r="I87" s="160"/>
      <c r="J87" s="160"/>
      <c r="K87" s="161"/>
      <c r="L87" s="68">
        <v>555</v>
      </c>
      <c r="M87" s="67">
        <v>5</v>
      </c>
      <c r="N87" s="66">
        <v>3</v>
      </c>
      <c r="O87" s="65" t="s">
        <v>63</v>
      </c>
      <c r="P87" s="64" t="s">
        <v>40</v>
      </c>
      <c r="Q87" s="157"/>
      <c r="R87" s="157"/>
      <c r="S87" s="157"/>
      <c r="T87" s="157"/>
      <c r="U87" s="157"/>
      <c r="V87" s="158"/>
      <c r="W87" s="136">
        <v>1570000</v>
      </c>
      <c r="X87" s="159"/>
      <c r="Y87" s="159"/>
      <c r="Z87" s="159"/>
      <c r="AA87" s="159"/>
      <c r="AB87" s="159"/>
      <c r="AC87" s="159"/>
      <c r="AD87" s="159"/>
      <c r="AE87" s="159"/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59"/>
      <c r="AU87" s="63">
        <v>155</v>
      </c>
      <c r="AV87" s="55" t="s">
        <v>3</v>
      </c>
      <c r="AW87" s="2"/>
    </row>
    <row r="88" spans="1:49" ht="11.25" customHeight="1">
      <c r="A88" s="62"/>
      <c r="B88" s="160" t="s">
        <v>62</v>
      </c>
      <c r="C88" s="160"/>
      <c r="D88" s="160"/>
      <c r="E88" s="160"/>
      <c r="F88" s="160"/>
      <c r="G88" s="160"/>
      <c r="H88" s="160"/>
      <c r="I88" s="160"/>
      <c r="J88" s="160"/>
      <c r="K88" s="161"/>
      <c r="L88" s="68">
        <v>555</v>
      </c>
      <c r="M88" s="67">
        <v>5</v>
      </c>
      <c r="N88" s="66">
        <v>3</v>
      </c>
      <c r="O88" s="65" t="s">
        <v>61</v>
      </c>
      <c r="P88" s="64" t="s">
        <v>3</v>
      </c>
      <c r="Q88" s="157"/>
      <c r="R88" s="157"/>
      <c r="S88" s="157"/>
      <c r="T88" s="157"/>
      <c r="U88" s="157"/>
      <c r="V88" s="158"/>
      <c r="W88" s="136">
        <f>W89</f>
        <v>735000</v>
      </c>
      <c r="X88" s="159"/>
      <c r="Y88" s="159"/>
      <c r="Z88" s="159"/>
      <c r="AA88" s="159"/>
      <c r="AB88" s="159"/>
      <c r="AC88" s="159"/>
      <c r="AD88" s="159"/>
      <c r="AE88" s="159"/>
      <c r="AF88" s="159"/>
      <c r="AG88" s="159"/>
      <c r="AH88" s="159"/>
      <c r="AI88" s="159"/>
      <c r="AJ88" s="159"/>
      <c r="AK88" s="159"/>
      <c r="AL88" s="159"/>
      <c r="AM88" s="159"/>
      <c r="AN88" s="159"/>
      <c r="AO88" s="159"/>
      <c r="AP88" s="159"/>
      <c r="AQ88" s="159"/>
      <c r="AR88" s="159"/>
      <c r="AS88" s="159"/>
      <c r="AT88" s="159"/>
      <c r="AU88" s="63">
        <v>155</v>
      </c>
      <c r="AV88" s="55" t="s">
        <v>3</v>
      </c>
      <c r="AW88" s="2"/>
    </row>
    <row r="89" spans="1:49" ht="19.899999999999999" customHeight="1">
      <c r="A89" s="62"/>
      <c r="B89" s="160" t="s">
        <v>43</v>
      </c>
      <c r="C89" s="160"/>
      <c r="D89" s="160"/>
      <c r="E89" s="160"/>
      <c r="F89" s="160"/>
      <c r="G89" s="160"/>
      <c r="H89" s="160"/>
      <c r="I89" s="160"/>
      <c r="J89" s="160"/>
      <c r="K89" s="161"/>
      <c r="L89" s="68">
        <v>555</v>
      </c>
      <c r="M89" s="67">
        <v>5</v>
      </c>
      <c r="N89" s="66">
        <v>3</v>
      </c>
      <c r="O89" s="65" t="s">
        <v>61</v>
      </c>
      <c r="P89" s="64" t="s">
        <v>42</v>
      </c>
      <c r="Q89" s="157"/>
      <c r="R89" s="157"/>
      <c r="S89" s="157"/>
      <c r="T89" s="157"/>
      <c r="U89" s="157"/>
      <c r="V89" s="158"/>
      <c r="W89" s="136">
        <f>W90</f>
        <v>735000</v>
      </c>
      <c r="X89" s="159"/>
      <c r="Y89" s="159"/>
      <c r="Z89" s="159"/>
      <c r="AA89" s="159"/>
      <c r="AB89" s="159"/>
      <c r="AC89" s="159"/>
      <c r="AD89" s="159"/>
      <c r="AE89" s="159"/>
      <c r="AF89" s="159"/>
      <c r="AG89" s="159"/>
      <c r="AH89" s="159"/>
      <c r="AI89" s="159"/>
      <c r="AJ89" s="159"/>
      <c r="AK89" s="159"/>
      <c r="AL89" s="159"/>
      <c r="AM89" s="159"/>
      <c r="AN89" s="159"/>
      <c r="AO89" s="159"/>
      <c r="AP89" s="159"/>
      <c r="AQ89" s="159"/>
      <c r="AR89" s="159"/>
      <c r="AS89" s="159"/>
      <c r="AT89" s="159"/>
      <c r="AU89" s="63">
        <v>155</v>
      </c>
      <c r="AV89" s="55" t="s">
        <v>3</v>
      </c>
      <c r="AW89" s="2"/>
    </row>
    <row r="90" spans="1:49" ht="19.899999999999999" customHeight="1">
      <c r="A90" s="62"/>
      <c r="B90" s="160" t="s">
        <v>41</v>
      </c>
      <c r="C90" s="160"/>
      <c r="D90" s="160"/>
      <c r="E90" s="160"/>
      <c r="F90" s="160"/>
      <c r="G90" s="160"/>
      <c r="H90" s="160"/>
      <c r="I90" s="160"/>
      <c r="J90" s="160"/>
      <c r="K90" s="161"/>
      <c r="L90" s="68">
        <v>555</v>
      </c>
      <c r="M90" s="67">
        <v>5</v>
      </c>
      <c r="N90" s="66">
        <v>3</v>
      </c>
      <c r="O90" s="65" t="s">
        <v>61</v>
      </c>
      <c r="P90" s="64" t="s">
        <v>40</v>
      </c>
      <c r="Q90" s="157"/>
      <c r="R90" s="157"/>
      <c r="S90" s="157"/>
      <c r="T90" s="157"/>
      <c r="U90" s="157"/>
      <c r="V90" s="158"/>
      <c r="W90" s="136">
        <v>735000</v>
      </c>
      <c r="X90" s="159"/>
      <c r="Y90" s="159"/>
      <c r="Z90" s="159"/>
      <c r="AA90" s="159"/>
      <c r="AB90" s="159"/>
      <c r="AC90" s="159"/>
      <c r="AD90" s="159"/>
      <c r="AE90" s="159"/>
      <c r="AF90" s="159"/>
      <c r="AG90" s="159"/>
      <c r="AH90" s="159"/>
      <c r="AI90" s="159"/>
      <c r="AJ90" s="159"/>
      <c r="AK90" s="159"/>
      <c r="AL90" s="159"/>
      <c r="AM90" s="159"/>
      <c r="AN90" s="159"/>
      <c r="AO90" s="159"/>
      <c r="AP90" s="159"/>
      <c r="AQ90" s="159"/>
      <c r="AR90" s="159"/>
      <c r="AS90" s="159"/>
      <c r="AT90" s="159"/>
      <c r="AU90" s="63">
        <v>155</v>
      </c>
      <c r="AV90" s="55" t="s">
        <v>3</v>
      </c>
      <c r="AW90" s="2"/>
    </row>
    <row r="91" spans="1:49" ht="11.25" customHeight="1">
      <c r="A91" s="62"/>
      <c r="B91" s="160" t="s">
        <v>60</v>
      </c>
      <c r="C91" s="160"/>
      <c r="D91" s="160"/>
      <c r="E91" s="160"/>
      <c r="F91" s="160"/>
      <c r="G91" s="160"/>
      <c r="H91" s="160"/>
      <c r="I91" s="160"/>
      <c r="J91" s="160"/>
      <c r="K91" s="161"/>
      <c r="L91" s="68">
        <v>555</v>
      </c>
      <c r="M91" s="67">
        <v>7</v>
      </c>
      <c r="N91" s="66">
        <v>0</v>
      </c>
      <c r="O91" s="65" t="s">
        <v>3</v>
      </c>
      <c r="P91" s="64" t="s">
        <v>3</v>
      </c>
      <c r="Q91" s="157"/>
      <c r="R91" s="157"/>
      <c r="S91" s="157"/>
      <c r="T91" s="157"/>
      <c r="U91" s="157"/>
      <c r="V91" s="158"/>
      <c r="W91" s="136">
        <f>W92</f>
        <v>75000</v>
      </c>
      <c r="X91" s="159"/>
      <c r="Y91" s="159"/>
      <c r="Z91" s="159"/>
      <c r="AA91" s="159"/>
      <c r="AB91" s="159"/>
      <c r="AC91" s="159"/>
      <c r="AD91" s="159"/>
      <c r="AE91" s="159"/>
      <c r="AF91" s="159"/>
      <c r="AG91" s="159"/>
      <c r="AH91" s="159"/>
      <c r="AI91" s="159"/>
      <c r="AJ91" s="159"/>
      <c r="AK91" s="159"/>
      <c r="AL91" s="159"/>
      <c r="AM91" s="159"/>
      <c r="AN91" s="159"/>
      <c r="AO91" s="159"/>
      <c r="AP91" s="159"/>
      <c r="AQ91" s="159"/>
      <c r="AR91" s="159"/>
      <c r="AS91" s="159"/>
      <c r="AT91" s="159"/>
      <c r="AU91" s="63">
        <v>155</v>
      </c>
      <c r="AV91" s="55" t="s">
        <v>3</v>
      </c>
      <c r="AW91" s="2"/>
    </row>
    <row r="92" spans="1:49" ht="11.25" customHeight="1">
      <c r="A92" s="62"/>
      <c r="B92" s="160" t="s">
        <v>147</v>
      </c>
      <c r="C92" s="160"/>
      <c r="D92" s="160"/>
      <c r="E92" s="160"/>
      <c r="F92" s="160"/>
      <c r="G92" s="160"/>
      <c r="H92" s="160"/>
      <c r="I92" s="160"/>
      <c r="J92" s="160"/>
      <c r="K92" s="161"/>
      <c r="L92" s="68">
        <v>555</v>
      </c>
      <c r="M92" s="67">
        <v>7</v>
      </c>
      <c r="N92" s="66">
        <v>7</v>
      </c>
      <c r="O92" s="65" t="s">
        <v>3</v>
      </c>
      <c r="P92" s="64" t="s">
        <v>3</v>
      </c>
      <c r="Q92" s="157"/>
      <c r="R92" s="157"/>
      <c r="S92" s="157"/>
      <c r="T92" s="157"/>
      <c r="U92" s="157"/>
      <c r="V92" s="158"/>
      <c r="W92" s="136">
        <f>W93</f>
        <v>75000</v>
      </c>
      <c r="X92" s="159"/>
      <c r="Y92" s="159"/>
      <c r="Z92" s="159"/>
      <c r="AA92" s="159"/>
      <c r="AB92" s="159"/>
      <c r="AC92" s="159"/>
      <c r="AD92" s="159"/>
      <c r="AE92" s="159"/>
      <c r="AF92" s="159"/>
      <c r="AG92" s="159"/>
      <c r="AH92" s="159"/>
      <c r="AI92" s="159"/>
      <c r="AJ92" s="159"/>
      <c r="AK92" s="159"/>
      <c r="AL92" s="159"/>
      <c r="AM92" s="159"/>
      <c r="AN92" s="159"/>
      <c r="AO92" s="159"/>
      <c r="AP92" s="159"/>
      <c r="AQ92" s="159"/>
      <c r="AR92" s="159"/>
      <c r="AS92" s="159"/>
      <c r="AT92" s="159"/>
      <c r="AU92" s="63">
        <v>155</v>
      </c>
      <c r="AV92" s="55" t="s">
        <v>3</v>
      </c>
      <c r="AW92" s="2"/>
    </row>
    <row r="93" spans="1:49" ht="11.25" customHeight="1">
      <c r="A93" s="62"/>
      <c r="B93" s="160" t="s">
        <v>22</v>
      </c>
      <c r="C93" s="160"/>
      <c r="D93" s="160"/>
      <c r="E93" s="160"/>
      <c r="F93" s="160"/>
      <c r="G93" s="160"/>
      <c r="H93" s="160"/>
      <c r="I93" s="160"/>
      <c r="J93" s="160"/>
      <c r="K93" s="161"/>
      <c r="L93" s="68">
        <v>555</v>
      </c>
      <c r="M93" s="67">
        <v>7</v>
      </c>
      <c r="N93" s="66">
        <v>7</v>
      </c>
      <c r="O93" s="65" t="s">
        <v>21</v>
      </c>
      <c r="P93" s="64" t="s">
        <v>3</v>
      </c>
      <c r="Q93" s="157"/>
      <c r="R93" s="157"/>
      <c r="S93" s="157"/>
      <c r="T93" s="157"/>
      <c r="U93" s="157"/>
      <c r="V93" s="158"/>
      <c r="W93" s="136">
        <f>W94</f>
        <v>75000</v>
      </c>
      <c r="X93" s="159"/>
      <c r="Y93" s="159"/>
      <c r="Z93" s="159"/>
      <c r="AA93" s="159"/>
      <c r="AB93" s="159"/>
      <c r="AC93" s="159"/>
      <c r="AD93" s="159"/>
      <c r="AE93" s="159"/>
      <c r="AF93" s="159"/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59"/>
      <c r="AU93" s="63">
        <v>155</v>
      </c>
      <c r="AV93" s="55" t="s">
        <v>3</v>
      </c>
      <c r="AW93" s="2"/>
    </row>
    <row r="94" spans="1:49" ht="11.25" customHeight="1">
      <c r="A94" s="62"/>
      <c r="B94" s="160" t="s">
        <v>59</v>
      </c>
      <c r="C94" s="160"/>
      <c r="D94" s="160"/>
      <c r="E94" s="160"/>
      <c r="F94" s="160"/>
      <c r="G94" s="160"/>
      <c r="H94" s="160"/>
      <c r="I94" s="160"/>
      <c r="J94" s="160"/>
      <c r="K94" s="161"/>
      <c r="L94" s="68">
        <v>555</v>
      </c>
      <c r="M94" s="67">
        <v>7</v>
      </c>
      <c r="N94" s="66">
        <v>7</v>
      </c>
      <c r="O94" s="65" t="s">
        <v>58</v>
      </c>
      <c r="P94" s="64" t="s">
        <v>3</v>
      </c>
      <c r="Q94" s="157"/>
      <c r="R94" s="157"/>
      <c r="S94" s="157"/>
      <c r="T94" s="157"/>
      <c r="U94" s="157"/>
      <c r="V94" s="158"/>
      <c r="W94" s="136">
        <f>W95</f>
        <v>75000</v>
      </c>
      <c r="X94" s="159"/>
      <c r="Y94" s="159"/>
      <c r="Z94" s="159"/>
      <c r="AA94" s="159"/>
      <c r="AB94" s="159"/>
      <c r="AC94" s="159"/>
      <c r="AD94" s="159"/>
      <c r="AE94" s="159"/>
      <c r="AF94" s="159"/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59"/>
      <c r="AU94" s="63">
        <v>155</v>
      </c>
      <c r="AV94" s="55" t="s">
        <v>3</v>
      </c>
      <c r="AW94" s="2"/>
    </row>
    <row r="95" spans="1:49" ht="19.899999999999999" customHeight="1">
      <c r="A95" s="62"/>
      <c r="B95" s="160" t="s">
        <v>43</v>
      </c>
      <c r="C95" s="160"/>
      <c r="D95" s="160"/>
      <c r="E95" s="160"/>
      <c r="F95" s="160"/>
      <c r="G95" s="160"/>
      <c r="H95" s="160"/>
      <c r="I95" s="160"/>
      <c r="J95" s="160"/>
      <c r="K95" s="161"/>
      <c r="L95" s="68">
        <v>555</v>
      </c>
      <c r="M95" s="67">
        <v>7</v>
      </c>
      <c r="N95" s="66">
        <v>7</v>
      </c>
      <c r="O95" s="65" t="s">
        <v>58</v>
      </c>
      <c r="P95" s="64" t="s">
        <v>42</v>
      </c>
      <c r="Q95" s="157"/>
      <c r="R95" s="157"/>
      <c r="S95" s="157"/>
      <c r="T95" s="157"/>
      <c r="U95" s="157"/>
      <c r="V95" s="158"/>
      <c r="W95" s="136">
        <f>W96</f>
        <v>75000</v>
      </c>
      <c r="X95" s="159"/>
      <c r="Y95" s="159"/>
      <c r="Z95" s="159"/>
      <c r="AA95" s="159"/>
      <c r="AB95" s="159"/>
      <c r="AC95" s="159"/>
      <c r="AD95" s="159"/>
      <c r="AE95" s="159"/>
      <c r="AF95" s="159"/>
      <c r="AG95" s="159"/>
      <c r="AH95" s="159"/>
      <c r="AI95" s="159"/>
      <c r="AJ95" s="159"/>
      <c r="AK95" s="159"/>
      <c r="AL95" s="159"/>
      <c r="AM95" s="159"/>
      <c r="AN95" s="159"/>
      <c r="AO95" s="159"/>
      <c r="AP95" s="159"/>
      <c r="AQ95" s="159"/>
      <c r="AR95" s="159"/>
      <c r="AS95" s="159"/>
      <c r="AT95" s="159"/>
      <c r="AU95" s="63">
        <v>155</v>
      </c>
      <c r="AV95" s="55" t="s">
        <v>3</v>
      </c>
      <c r="AW95" s="2"/>
    </row>
    <row r="96" spans="1:49" ht="19.899999999999999" customHeight="1">
      <c r="A96" s="62"/>
      <c r="B96" s="160" t="s">
        <v>41</v>
      </c>
      <c r="C96" s="160"/>
      <c r="D96" s="160"/>
      <c r="E96" s="160"/>
      <c r="F96" s="160"/>
      <c r="G96" s="160"/>
      <c r="H96" s="160"/>
      <c r="I96" s="160"/>
      <c r="J96" s="160"/>
      <c r="K96" s="161"/>
      <c r="L96" s="68">
        <v>555</v>
      </c>
      <c r="M96" s="67">
        <v>7</v>
      </c>
      <c r="N96" s="66">
        <v>7</v>
      </c>
      <c r="O96" s="65" t="s">
        <v>58</v>
      </c>
      <c r="P96" s="64" t="s">
        <v>40</v>
      </c>
      <c r="Q96" s="157"/>
      <c r="R96" s="157"/>
      <c r="S96" s="157"/>
      <c r="T96" s="157"/>
      <c r="U96" s="157"/>
      <c r="V96" s="158"/>
      <c r="W96" s="136">
        <v>75000</v>
      </c>
      <c r="X96" s="159"/>
      <c r="Y96" s="159"/>
      <c r="Z96" s="159"/>
      <c r="AA96" s="159"/>
      <c r="AB96" s="159"/>
      <c r="AC96" s="159"/>
      <c r="AD96" s="159"/>
      <c r="AE96" s="159"/>
      <c r="AF96" s="159"/>
      <c r="AG96" s="159"/>
      <c r="AH96" s="159"/>
      <c r="AI96" s="159"/>
      <c r="AJ96" s="159"/>
      <c r="AK96" s="159"/>
      <c r="AL96" s="159"/>
      <c r="AM96" s="159"/>
      <c r="AN96" s="159"/>
      <c r="AO96" s="159"/>
      <c r="AP96" s="159"/>
      <c r="AQ96" s="159"/>
      <c r="AR96" s="159"/>
      <c r="AS96" s="159"/>
      <c r="AT96" s="159"/>
      <c r="AU96" s="63">
        <v>155</v>
      </c>
      <c r="AV96" s="55" t="s">
        <v>3</v>
      </c>
      <c r="AW96" s="2"/>
    </row>
    <row r="97" spans="1:49" ht="11.25" customHeight="1">
      <c r="A97" s="62"/>
      <c r="B97" s="160" t="s">
        <v>57</v>
      </c>
      <c r="C97" s="160"/>
      <c r="D97" s="160"/>
      <c r="E97" s="160"/>
      <c r="F97" s="160"/>
      <c r="G97" s="160"/>
      <c r="H97" s="160"/>
      <c r="I97" s="160"/>
      <c r="J97" s="160"/>
      <c r="K97" s="161"/>
      <c r="L97" s="68">
        <v>555</v>
      </c>
      <c r="M97" s="67">
        <v>8</v>
      </c>
      <c r="N97" s="66">
        <v>0</v>
      </c>
      <c r="O97" s="65" t="s">
        <v>3</v>
      </c>
      <c r="P97" s="64" t="s">
        <v>3</v>
      </c>
      <c r="Q97" s="157"/>
      <c r="R97" s="157"/>
      <c r="S97" s="157"/>
      <c r="T97" s="157"/>
      <c r="U97" s="157"/>
      <c r="V97" s="158"/>
      <c r="W97" s="136">
        <f>W98</f>
        <v>6290578.7000000002</v>
      </c>
      <c r="X97" s="159"/>
      <c r="Y97" s="159"/>
      <c r="Z97" s="159"/>
      <c r="AA97" s="159"/>
      <c r="AB97" s="159"/>
      <c r="AC97" s="159"/>
      <c r="AD97" s="159"/>
      <c r="AE97" s="159"/>
      <c r="AF97" s="159"/>
      <c r="AG97" s="159"/>
      <c r="AH97" s="159"/>
      <c r="AI97" s="159"/>
      <c r="AJ97" s="159"/>
      <c r="AK97" s="159"/>
      <c r="AL97" s="159"/>
      <c r="AM97" s="159"/>
      <c r="AN97" s="159"/>
      <c r="AO97" s="159"/>
      <c r="AP97" s="159"/>
      <c r="AQ97" s="159"/>
      <c r="AR97" s="159"/>
      <c r="AS97" s="159"/>
      <c r="AT97" s="159"/>
      <c r="AU97" s="63">
        <v>155</v>
      </c>
      <c r="AV97" s="55" t="s">
        <v>3</v>
      </c>
      <c r="AW97" s="2"/>
    </row>
    <row r="98" spans="1:49" ht="11.25" customHeight="1">
      <c r="A98" s="62"/>
      <c r="B98" s="160" t="s">
        <v>56</v>
      </c>
      <c r="C98" s="160"/>
      <c r="D98" s="160"/>
      <c r="E98" s="160"/>
      <c r="F98" s="160"/>
      <c r="G98" s="160"/>
      <c r="H98" s="160"/>
      <c r="I98" s="160"/>
      <c r="J98" s="160"/>
      <c r="K98" s="161"/>
      <c r="L98" s="68">
        <v>555</v>
      </c>
      <c r="M98" s="67">
        <v>8</v>
      </c>
      <c r="N98" s="66">
        <v>1</v>
      </c>
      <c r="O98" s="65" t="s">
        <v>3</v>
      </c>
      <c r="P98" s="64" t="s">
        <v>3</v>
      </c>
      <c r="Q98" s="157"/>
      <c r="R98" s="157"/>
      <c r="S98" s="157"/>
      <c r="T98" s="157"/>
      <c r="U98" s="157"/>
      <c r="V98" s="158"/>
      <c r="W98" s="136">
        <f>W99</f>
        <v>6290578.7000000002</v>
      </c>
      <c r="X98" s="159"/>
      <c r="Y98" s="159"/>
      <c r="Z98" s="159"/>
      <c r="AA98" s="159"/>
      <c r="AB98" s="159"/>
      <c r="AC98" s="159"/>
      <c r="AD98" s="159"/>
      <c r="AE98" s="159"/>
      <c r="AF98" s="159"/>
      <c r="AG98" s="159"/>
      <c r="AH98" s="159"/>
      <c r="AI98" s="159"/>
      <c r="AJ98" s="159"/>
      <c r="AK98" s="159"/>
      <c r="AL98" s="159"/>
      <c r="AM98" s="159"/>
      <c r="AN98" s="159"/>
      <c r="AO98" s="159"/>
      <c r="AP98" s="159"/>
      <c r="AQ98" s="159"/>
      <c r="AR98" s="159"/>
      <c r="AS98" s="159"/>
      <c r="AT98" s="159"/>
      <c r="AU98" s="63">
        <v>155</v>
      </c>
      <c r="AV98" s="55" t="s">
        <v>3</v>
      </c>
      <c r="AW98" s="2"/>
    </row>
    <row r="99" spans="1:49" ht="11.25" customHeight="1">
      <c r="A99" s="62"/>
      <c r="B99" s="160" t="s">
        <v>22</v>
      </c>
      <c r="C99" s="160"/>
      <c r="D99" s="160"/>
      <c r="E99" s="160"/>
      <c r="F99" s="160"/>
      <c r="G99" s="160"/>
      <c r="H99" s="160"/>
      <c r="I99" s="160"/>
      <c r="J99" s="160"/>
      <c r="K99" s="161"/>
      <c r="L99" s="68">
        <v>555</v>
      </c>
      <c r="M99" s="67">
        <v>8</v>
      </c>
      <c r="N99" s="66">
        <v>1</v>
      </c>
      <c r="O99" s="65" t="s">
        <v>21</v>
      </c>
      <c r="P99" s="64" t="s">
        <v>3</v>
      </c>
      <c r="Q99" s="157"/>
      <c r="R99" s="157"/>
      <c r="S99" s="157"/>
      <c r="T99" s="157"/>
      <c r="U99" s="157"/>
      <c r="V99" s="158"/>
      <c r="W99" s="136">
        <f>W100+W103</f>
        <v>6290578.7000000002</v>
      </c>
      <c r="X99" s="159"/>
      <c r="Y99" s="159"/>
      <c r="Z99" s="159"/>
      <c r="AA99" s="159"/>
      <c r="AB99" s="159"/>
      <c r="AC99" s="159"/>
      <c r="AD99" s="159"/>
      <c r="AE99" s="159"/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59"/>
      <c r="AU99" s="63">
        <v>155</v>
      </c>
      <c r="AV99" s="55" t="s">
        <v>3</v>
      </c>
      <c r="AW99" s="2"/>
    </row>
    <row r="100" spans="1:49" ht="11.25" customHeight="1">
      <c r="A100" s="62"/>
      <c r="B100" s="160" t="s">
        <v>55</v>
      </c>
      <c r="C100" s="160"/>
      <c r="D100" s="160"/>
      <c r="E100" s="160"/>
      <c r="F100" s="160"/>
      <c r="G100" s="160"/>
      <c r="H100" s="160"/>
      <c r="I100" s="160"/>
      <c r="J100" s="160"/>
      <c r="K100" s="161"/>
      <c r="L100" s="68">
        <v>555</v>
      </c>
      <c r="M100" s="67">
        <v>8</v>
      </c>
      <c r="N100" s="66">
        <v>1</v>
      </c>
      <c r="O100" s="65" t="s">
        <v>54</v>
      </c>
      <c r="P100" s="64" t="s">
        <v>3</v>
      </c>
      <c r="Q100" s="157"/>
      <c r="R100" s="157"/>
      <c r="S100" s="157"/>
      <c r="T100" s="157"/>
      <c r="U100" s="157"/>
      <c r="V100" s="158"/>
      <c r="W100" s="136">
        <f>W101</f>
        <v>3793400</v>
      </c>
      <c r="X100" s="159"/>
      <c r="Y100" s="159"/>
      <c r="Z100" s="159"/>
      <c r="AA100" s="159"/>
      <c r="AB100" s="159"/>
      <c r="AC100" s="159"/>
      <c r="AD100" s="159"/>
      <c r="AE100" s="159"/>
      <c r="AF100" s="159"/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59"/>
      <c r="AU100" s="63">
        <v>155</v>
      </c>
      <c r="AV100" s="55" t="s">
        <v>3</v>
      </c>
      <c r="AW100" s="2"/>
    </row>
    <row r="101" spans="1:49" ht="29.45" customHeight="1">
      <c r="A101" s="62"/>
      <c r="B101" s="160" t="s">
        <v>47</v>
      </c>
      <c r="C101" s="160"/>
      <c r="D101" s="160"/>
      <c r="E101" s="160"/>
      <c r="F101" s="160"/>
      <c r="G101" s="160"/>
      <c r="H101" s="160"/>
      <c r="I101" s="160"/>
      <c r="J101" s="160"/>
      <c r="K101" s="161"/>
      <c r="L101" s="68">
        <v>555</v>
      </c>
      <c r="M101" s="67">
        <v>8</v>
      </c>
      <c r="N101" s="66">
        <v>1</v>
      </c>
      <c r="O101" s="65" t="s">
        <v>54</v>
      </c>
      <c r="P101" s="64" t="s">
        <v>46</v>
      </c>
      <c r="Q101" s="157"/>
      <c r="R101" s="157"/>
      <c r="S101" s="157"/>
      <c r="T101" s="157"/>
      <c r="U101" s="157"/>
      <c r="V101" s="158"/>
      <c r="W101" s="136">
        <f>W102</f>
        <v>3793400</v>
      </c>
      <c r="X101" s="159"/>
      <c r="Y101" s="159"/>
      <c r="Z101" s="159"/>
      <c r="AA101" s="159"/>
      <c r="AB101" s="159"/>
      <c r="AC101" s="159"/>
      <c r="AD101" s="159"/>
      <c r="AE101" s="159"/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59"/>
      <c r="AU101" s="63">
        <v>155</v>
      </c>
      <c r="AV101" s="55" t="s">
        <v>3</v>
      </c>
      <c r="AW101" s="2"/>
    </row>
    <row r="102" spans="1:49" ht="11.25" customHeight="1">
      <c r="A102" s="62"/>
      <c r="B102" s="160" t="s">
        <v>45</v>
      </c>
      <c r="C102" s="160"/>
      <c r="D102" s="160"/>
      <c r="E102" s="160"/>
      <c r="F102" s="160"/>
      <c r="G102" s="160"/>
      <c r="H102" s="160"/>
      <c r="I102" s="160"/>
      <c r="J102" s="160"/>
      <c r="K102" s="161"/>
      <c r="L102" s="68">
        <v>555</v>
      </c>
      <c r="M102" s="67">
        <v>8</v>
      </c>
      <c r="N102" s="66">
        <v>1</v>
      </c>
      <c r="O102" s="65" t="s">
        <v>54</v>
      </c>
      <c r="P102" s="64" t="s">
        <v>44</v>
      </c>
      <c r="Q102" s="157"/>
      <c r="R102" s="157"/>
      <c r="S102" s="157"/>
      <c r="T102" s="157"/>
      <c r="U102" s="157"/>
      <c r="V102" s="158"/>
      <c r="W102" s="136">
        <v>3793400</v>
      </c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59"/>
      <c r="AU102" s="63">
        <v>155</v>
      </c>
      <c r="AV102" s="55" t="s">
        <v>3</v>
      </c>
      <c r="AW102" s="2"/>
    </row>
    <row r="103" spans="1:49" ht="11.25" customHeight="1">
      <c r="A103" s="62"/>
      <c r="B103" s="160" t="s">
        <v>53</v>
      </c>
      <c r="C103" s="160"/>
      <c r="D103" s="160"/>
      <c r="E103" s="160"/>
      <c r="F103" s="160"/>
      <c r="G103" s="160"/>
      <c r="H103" s="160"/>
      <c r="I103" s="160"/>
      <c r="J103" s="160"/>
      <c r="K103" s="161"/>
      <c r="L103" s="68">
        <v>555</v>
      </c>
      <c r="M103" s="67">
        <v>8</v>
      </c>
      <c r="N103" s="66">
        <v>1</v>
      </c>
      <c r="O103" s="65" t="s">
        <v>49</v>
      </c>
      <c r="P103" s="64" t="s">
        <v>3</v>
      </c>
      <c r="Q103" s="157"/>
      <c r="R103" s="157"/>
      <c r="S103" s="157"/>
      <c r="T103" s="157"/>
      <c r="U103" s="157"/>
      <c r="V103" s="158"/>
      <c r="W103" s="136">
        <f>W104+W106</f>
        <v>2497178.7000000002</v>
      </c>
      <c r="X103" s="159"/>
      <c r="Y103" s="159"/>
      <c r="Z103" s="159"/>
      <c r="AA103" s="159"/>
      <c r="AB103" s="159"/>
      <c r="AC103" s="159"/>
      <c r="AD103" s="159"/>
      <c r="AE103" s="159"/>
      <c r="AF103" s="159"/>
      <c r="AG103" s="159"/>
      <c r="AH103" s="159"/>
      <c r="AI103" s="159"/>
      <c r="AJ103" s="159"/>
      <c r="AK103" s="159"/>
      <c r="AL103" s="159"/>
      <c r="AM103" s="159"/>
      <c r="AN103" s="159"/>
      <c r="AO103" s="159"/>
      <c r="AP103" s="159"/>
      <c r="AQ103" s="159"/>
      <c r="AR103" s="159"/>
      <c r="AS103" s="159"/>
      <c r="AT103" s="159"/>
      <c r="AU103" s="63">
        <v>155</v>
      </c>
      <c r="AV103" s="55" t="s">
        <v>3</v>
      </c>
      <c r="AW103" s="2"/>
    </row>
    <row r="104" spans="1:49" ht="19.899999999999999" customHeight="1">
      <c r="A104" s="62"/>
      <c r="B104" s="160" t="s">
        <v>43</v>
      </c>
      <c r="C104" s="160"/>
      <c r="D104" s="160"/>
      <c r="E104" s="160"/>
      <c r="F104" s="160"/>
      <c r="G104" s="160"/>
      <c r="H104" s="160"/>
      <c r="I104" s="160"/>
      <c r="J104" s="160"/>
      <c r="K104" s="161"/>
      <c r="L104" s="68">
        <v>555</v>
      </c>
      <c r="M104" s="67">
        <v>8</v>
      </c>
      <c r="N104" s="66">
        <v>1</v>
      </c>
      <c r="O104" s="65" t="s">
        <v>49</v>
      </c>
      <c r="P104" s="64" t="s">
        <v>42</v>
      </c>
      <c r="Q104" s="157"/>
      <c r="R104" s="157"/>
      <c r="S104" s="157"/>
      <c r="T104" s="157"/>
      <c r="U104" s="157"/>
      <c r="V104" s="158"/>
      <c r="W104" s="136">
        <f>W105</f>
        <v>2244978.7000000002</v>
      </c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59"/>
      <c r="AU104" s="63">
        <v>155</v>
      </c>
      <c r="AV104" s="55" t="s">
        <v>3</v>
      </c>
      <c r="AW104" s="2"/>
    </row>
    <row r="105" spans="1:49" ht="19.899999999999999" customHeight="1">
      <c r="A105" s="62"/>
      <c r="B105" s="160" t="s">
        <v>41</v>
      </c>
      <c r="C105" s="160"/>
      <c r="D105" s="160"/>
      <c r="E105" s="160"/>
      <c r="F105" s="160"/>
      <c r="G105" s="160"/>
      <c r="H105" s="160"/>
      <c r="I105" s="160"/>
      <c r="J105" s="160"/>
      <c r="K105" s="161"/>
      <c r="L105" s="68">
        <v>555</v>
      </c>
      <c r="M105" s="67">
        <v>8</v>
      </c>
      <c r="N105" s="66">
        <v>1</v>
      </c>
      <c r="O105" s="65" t="s">
        <v>49</v>
      </c>
      <c r="P105" s="64" t="s">
        <v>40</v>
      </c>
      <c r="Q105" s="157"/>
      <c r="R105" s="157"/>
      <c r="S105" s="157"/>
      <c r="T105" s="157"/>
      <c r="U105" s="157"/>
      <c r="V105" s="158"/>
      <c r="W105" s="136">
        <v>2244978.7000000002</v>
      </c>
      <c r="X105" s="159"/>
      <c r="Y105" s="159"/>
      <c r="Z105" s="159"/>
      <c r="AA105" s="159"/>
      <c r="AB105" s="159"/>
      <c r="AC105" s="159"/>
      <c r="AD105" s="159"/>
      <c r="AE105" s="159"/>
      <c r="AF105" s="159"/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59"/>
      <c r="AU105" s="63">
        <v>155</v>
      </c>
      <c r="AV105" s="55" t="s">
        <v>3</v>
      </c>
      <c r="AW105" s="2"/>
    </row>
    <row r="106" spans="1:49" ht="11.25" customHeight="1">
      <c r="A106" s="62"/>
      <c r="B106" s="160" t="s">
        <v>52</v>
      </c>
      <c r="C106" s="160"/>
      <c r="D106" s="160"/>
      <c r="E106" s="160"/>
      <c r="F106" s="160"/>
      <c r="G106" s="160"/>
      <c r="H106" s="160"/>
      <c r="I106" s="160"/>
      <c r="J106" s="160"/>
      <c r="K106" s="161"/>
      <c r="L106" s="68">
        <v>555</v>
      </c>
      <c r="M106" s="67">
        <v>8</v>
      </c>
      <c r="N106" s="66">
        <v>1</v>
      </c>
      <c r="O106" s="65" t="s">
        <v>49</v>
      </c>
      <c r="P106" s="64" t="s">
        <v>51</v>
      </c>
      <c r="Q106" s="157"/>
      <c r="R106" s="157"/>
      <c r="S106" s="157"/>
      <c r="T106" s="157"/>
      <c r="U106" s="157"/>
      <c r="V106" s="158"/>
      <c r="W106" s="136">
        <f>W107</f>
        <v>252200</v>
      </c>
      <c r="X106" s="159"/>
      <c r="Y106" s="159"/>
      <c r="Z106" s="159"/>
      <c r="AA106" s="159"/>
      <c r="AB106" s="159"/>
      <c r="AC106" s="159"/>
      <c r="AD106" s="159"/>
      <c r="AE106" s="159"/>
      <c r="AF106" s="159"/>
      <c r="AG106" s="159"/>
      <c r="AH106" s="159"/>
      <c r="AI106" s="159"/>
      <c r="AJ106" s="159"/>
      <c r="AK106" s="159"/>
      <c r="AL106" s="159"/>
      <c r="AM106" s="159"/>
      <c r="AN106" s="159"/>
      <c r="AO106" s="159"/>
      <c r="AP106" s="159"/>
      <c r="AQ106" s="159"/>
      <c r="AR106" s="159"/>
      <c r="AS106" s="159"/>
      <c r="AT106" s="159"/>
      <c r="AU106" s="63">
        <v>155</v>
      </c>
      <c r="AV106" s="55" t="s">
        <v>3</v>
      </c>
      <c r="AW106" s="2"/>
    </row>
    <row r="107" spans="1:49" ht="11.25" customHeight="1">
      <c r="A107" s="62"/>
      <c r="B107" s="160" t="s">
        <v>50</v>
      </c>
      <c r="C107" s="160"/>
      <c r="D107" s="160"/>
      <c r="E107" s="160"/>
      <c r="F107" s="160"/>
      <c r="G107" s="160"/>
      <c r="H107" s="160"/>
      <c r="I107" s="160"/>
      <c r="J107" s="160"/>
      <c r="K107" s="161"/>
      <c r="L107" s="68">
        <v>555</v>
      </c>
      <c r="M107" s="67">
        <v>8</v>
      </c>
      <c r="N107" s="66">
        <v>1</v>
      </c>
      <c r="O107" s="65" t="s">
        <v>49</v>
      </c>
      <c r="P107" s="64" t="s">
        <v>48</v>
      </c>
      <c r="Q107" s="157"/>
      <c r="R107" s="157"/>
      <c r="S107" s="157"/>
      <c r="T107" s="157"/>
      <c r="U107" s="157"/>
      <c r="V107" s="158"/>
      <c r="W107" s="136">
        <v>252200</v>
      </c>
      <c r="X107" s="159"/>
      <c r="Y107" s="159"/>
      <c r="Z107" s="159"/>
      <c r="AA107" s="159"/>
      <c r="AB107" s="159"/>
      <c r="AC107" s="159"/>
      <c r="AD107" s="159"/>
      <c r="AE107" s="159"/>
      <c r="AF107" s="159"/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59"/>
      <c r="AU107" s="63">
        <v>155</v>
      </c>
      <c r="AV107" s="55" t="s">
        <v>3</v>
      </c>
      <c r="AW107" s="2"/>
    </row>
    <row r="108" spans="1:49" ht="33.75" customHeight="1">
      <c r="A108" s="62"/>
      <c r="B108" s="141"/>
      <c r="C108" s="141"/>
      <c r="D108" s="141"/>
      <c r="E108" s="141"/>
      <c r="F108" s="141"/>
      <c r="G108" s="141"/>
      <c r="H108" s="149" t="s">
        <v>150</v>
      </c>
      <c r="I108" s="149"/>
      <c r="J108" s="149"/>
      <c r="K108" s="149"/>
      <c r="L108" s="149">
        <v>555</v>
      </c>
      <c r="M108" s="151" t="s">
        <v>152</v>
      </c>
      <c r="N108" s="151" t="s">
        <v>153</v>
      </c>
      <c r="O108" s="149">
        <v>9500070510</v>
      </c>
      <c r="P108" s="149"/>
      <c r="Q108" s="150"/>
      <c r="R108" s="143">
        <v>555</v>
      </c>
      <c r="S108" s="144">
        <v>8</v>
      </c>
      <c r="T108" s="145">
        <v>1</v>
      </c>
      <c r="U108" s="146" t="s">
        <v>151</v>
      </c>
      <c r="V108" s="147" t="s">
        <v>3</v>
      </c>
      <c r="W108" s="164">
        <v>185000</v>
      </c>
      <c r="X108" s="164"/>
      <c r="Y108" s="164"/>
      <c r="Z108" s="164"/>
      <c r="AA108" s="164"/>
      <c r="AB108" s="165"/>
      <c r="AC108" s="148">
        <f>AC109</f>
        <v>0</v>
      </c>
      <c r="AD108" s="142"/>
      <c r="AE108" s="142"/>
      <c r="AF108" s="142"/>
      <c r="AG108" s="142"/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63"/>
      <c r="AV108" s="55"/>
      <c r="AW108" s="2"/>
    </row>
    <row r="109" spans="1:49" ht="11.25" customHeight="1">
      <c r="A109" s="62"/>
      <c r="B109" s="160" t="s">
        <v>39</v>
      </c>
      <c r="C109" s="160"/>
      <c r="D109" s="160"/>
      <c r="E109" s="160"/>
      <c r="F109" s="160"/>
      <c r="G109" s="160"/>
      <c r="H109" s="160"/>
      <c r="I109" s="160"/>
      <c r="J109" s="160"/>
      <c r="K109" s="161"/>
      <c r="L109" s="68">
        <v>555</v>
      </c>
      <c r="M109" s="67">
        <v>10</v>
      </c>
      <c r="N109" s="66">
        <v>0</v>
      </c>
      <c r="O109" s="65" t="s">
        <v>3</v>
      </c>
      <c r="P109" s="64" t="s">
        <v>3</v>
      </c>
      <c r="Q109" s="157"/>
      <c r="R109" s="157"/>
      <c r="S109" s="157"/>
      <c r="T109" s="157"/>
      <c r="U109" s="157"/>
      <c r="V109" s="158"/>
      <c r="W109" s="136">
        <f>W110</f>
        <v>300000</v>
      </c>
      <c r="X109" s="159"/>
      <c r="Y109" s="159"/>
      <c r="Z109" s="159"/>
      <c r="AA109" s="159"/>
      <c r="AB109" s="159"/>
      <c r="AC109" s="159"/>
      <c r="AD109" s="159"/>
      <c r="AE109" s="159"/>
      <c r="AF109" s="159"/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R109" s="159"/>
      <c r="AS109" s="159"/>
      <c r="AT109" s="159"/>
      <c r="AU109" s="63">
        <v>155</v>
      </c>
      <c r="AV109" s="55" t="s">
        <v>3</v>
      </c>
      <c r="AW109" s="2"/>
    </row>
    <row r="110" spans="1:49" ht="11.25" customHeight="1">
      <c r="A110" s="62"/>
      <c r="B110" s="160" t="s">
        <v>38</v>
      </c>
      <c r="C110" s="160"/>
      <c r="D110" s="160"/>
      <c r="E110" s="160"/>
      <c r="F110" s="160"/>
      <c r="G110" s="160"/>
      <c r="H110" s="160"/>
      <c r="I110" s="160"/>
      <c r="J110" s="160"/>
      <c r="K110" s="161"/>
      <c r="L110" s="68">
        <v>555</v>
      </c>
      <c r="M110" s="67">
        <v>10</v>
      </c>
      <c r="N110" s="66">
        <v>1</v>
      </c>
      <c r="O110" s="65" t="s">
        <v>3</v>
      </c>
      <c r="P110" s="64" t="s">
        <v>3</v>
      </c>
      <c r="Q110" s="157"/>
      <c r="R110" s="157"/>
      <c r="S110" s="157"/>
      <c r="T110" s="157"/>
      <c r="U110" s="157"/>
      <c r="V110" s="158"/>
      <c r="W110" s="136">
        <f>W111</f>
        <v>300000</v>
      </c>
      <c r="X110" s="159"/>
      <c r="Y110" s="159"/>
      <c r="Z110" s="159"/>
      <c r="AA110" s="159"/>
      <c r="AB110" s="159"/>
      <c r="AC110" s="159"/>
      <c r="AD110" s="159"/>
      <c r="AE110" s="159"/>
      <c r="AF110" s="159"/>
      <c r="AG110" s="159"/>
      <c r="AH110" s="159"/>
      <c r="AI110" s="159"/>
      <c r="AJ110" s="159"/>
      <c r="AK110" s="159"/>
      <c r="AL110" s="159"/>
      <c r="AM110" s="159"/>
      <c r="AN110" s="159"/>
      <c r="AO110" s="159"/>
      <c r="AP110" s="159"/>
      <c r="AQ110" s="159"/>
      <c r="AR110" s="159"/>
      <c r="AS110" s="159"/>
      <c r="AT110" s="159"/>
      <c r="AU110" s="63">
        <v>155</v>
      </c>
      <c r="AV110" s="55" t="s">
        <v>3</v>
      </c>
      <c r="AW110" s="2"/>
    </row>
    <row r="111" spans="1:49" ht="11.25" customHeight="1">
      <c r="A111" s="62"/>
      <c r="B111" s="160" t="s">
        <v>22</v>
      </c>
      <c r="C111" s="160"/>
      <c r="D111" s="160"/>
      <c r="E111" s="160"/>
      <c r="F111" s="160"/>
      <c r="G111" s="160"/>
      <c r="H111" s="160"/>
      <c r="I111" s="160"/>
      <c r="J111" s="160"/>
      <c r="K111" s="161"/>
      <c r="L111" s="68">
        <v>555</v>
      </c>
      <c r="M111" s="67">
        <v>10</v>
      </c>
      <c r="N111" s="66">
        <v>1</v>
      </c>
      <c r="O111" s="65" t="s">
        <v>21</v>
      </c>
      <c r="P111" s="64" t="s">
        <v>3</v>
      </c>
      <c r="Q111" s="157"/>
      <c r="R111" s="157"/>
      <c r="S111" s="157"/>
      <c r="T111" s="157"/>
      <c r="U111" s="157"/>
      <c r="V111" s="158"/>
      <c r="W111" s="136">
        <f>W112</f>
        <v>300000</v>
      </c>
      <c r="X111" s="159"/>
      <c r="Y111" s="159"/>
      <c r="Z111" s="159"/>
      <c r="AA111" s="159"/>
      <c r="AB111" s="159"/>
      <c r="AC111" s="159"/>
      <c r="AD111" s="159"/>
      <c r="AE111" s="159"/>
      <c r="AF111" s="159"/>
      <c r="AG111" s="159"/>
      <c r="AH111" s="159"/>
      <c r="AI111" s="159"/>
      <c r="AJ111" s="159"/>
      <c r="AK111" s="159"/>
      <c r="AL111" s="159"/>
      <c r="AM111" s="159"/>
      <c r="AN111" s="159"/>
      <c r="AO111" s="159"/>
      <c r="AP111" s="159"/>
      <c r="AQ111" s="159"/>
      <c r="AR111" s="159"/>
      <c r="AS111" s="159"/>
      <c r="AT111" s="159"/>
      <c r="AU111" s="63">
        <v>155</v>
      </c>
      <c r="AV111" s="55" t="s">
        <v>3</v>
      </c>
      <c r="AW111" s="2"/>
    </row>
    <row r="112" spans="1:49" ht="11.25" customHeight="1">
      <c r="A112" s="62"/>
      <c r="B112" s="160" t="s">
        <v>37</v>
      </c>
      <c r="C112" s="160"/>
      <c r="D112" s="160"/>
      <c r="E112" s="160"/>
      <c r="F112" s="160"/>
      <c r="G112" s="160"/>
      <c r="H112" s="160"/>
      <c r="I112" s="160"/>
      <c r="J112" s="160"/>
      <c r="K112" s="161"/>
      <c r="L112" s="68">
        <v>555</v>
      </c>
      <c r="M112" s="67">
        <v>10</v>
      </c>
      <c r="N112" s="66">
        <v>1</v>
      </c>
      <c r="O112" s="65" t="s">
        <v>34</v>
      </c>
      <c r="P112" s="64" t="s">
        <v>3</v>
      </c>
      <c r="Q112" s="157"/>
      <c r="R112" s="157"/>
      <c r="S112" s="157"/>
      <c r="T112" s="157"/>
      <c r="U112" s="157"/>
      <c r="V112" s="158"/>
      <c r="W112" s="136">
        <f>W113</f>
        <v>300000</v>
      </c>
      <c r="X112" s="159"/>
      <c r="Y112" s="159"/>
      <c r="Z112" s="159"/>
      <c r="AA112" s="159"/>
      <c r="AB112" s="159"/>
      <c r="AC112" s="159"/>
      <c r="AD112" s="159"/>
      <c r="AE112" s="159"/>
      <c r="AF112" s="159"/>
      <c r="AG112" s="159"/>
      <c r="AH112" s="159"/>
      <c r="AI112" s="159"/>
      <c r="AJ112" s="159"/>
      <c r="AK112" s="159"/>
      <c r="AL112" s="159"/>
      <c r="AM112" s="159"/>
      <c r="AN112" s="159"/>
      <c r="AO112" s="159"/>
      <c r="AP112" s="159"/>
      <c r="AQ112" s="159"/>
      <c r="AR112" s="159"/>
      <c r="AS112" s="159"/>
      <c r="AT112" s="159"/>
      <c r="AU112" s="63">
        <v>155</v>
      </c>
      <c r="AV112" s="55" t="s">
        <v>3</v>
      </c>
      <c r="AW112" s="2"/>
    </row>
    <row r="113" spans="1:49" ht="11.25" customHeight="1">
      <c r="A113" s="62"/>
      <c r="B113" s="160" t="s">
        <v>36</v>
      </c>
      <c r="C113" s="160"/>
      <c r="D113" s="160"/>
      <c r="E113" s="160"/>
      <c r="F113" s="160"/>
      <c r="G113" s="160"/>
      <c r="H113" s="160"/>
      <c r="I113" s="160"/>
      <c r="J113" s="160"/>
      <c r="K113" s="161"/>
      <c r="L113" s="68">
        <v>555</v>
      </c>
      <c r="M113" s="67">
        <v>10</v>
      </c>
      <c r="N113" s="66">
        <v>1</v>
      </c>
      <c r="O113" s="65" t="s">
        <v>34</v>
      </c>
      <c r="P113" s="64" t="s">
        <v>35</v>
      </c>
      <c r="Q113" s="157"/>
      <c r="R113" s="157"/>
      <c r="S113" s="157"/>
      <c r="T113" s="157"/>
      <c r="U113" s="157"/>
      <c r="V113" s="158"/>
      <c r="W113" s="136">
        <f>W114</f>
        <v>300000</v>
      </c>
      <c r="X113" s="159"/>
      <c r="Y113" s="159"/>
      <c r="Z113" s="159"/>
      <c r="AA113" s="159"/>
      <c r="AB113" s="159"/>
      <c r="AC113" s="159"/>
      <c r="AD113" s="159"/>
      <c r="AE113" s="159"/>
      <c r="AF113" s="159"/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59"/>
      <c r="AU113" s="63">
        <v>155</v>
      </c>
      <c r="AV113" s="55" t="s">
        <v>3</v>
      </c>
      <c r="AW113" s="2"/>
    </row>
    <row r="114" spans="1:49" ht="11.25" customHeight="1">
      <c r="A114" s="62"/>
      <c r="B114" s="160" t="s">
        <v>145</v>
      </c>
      <c r="C114" s="160"/>
      <c r="D114" s="160"/>
      <c r="E114" s="160"/>
      <c r="F114" s="160"/>
      <c r="G114" s="160"/>
      <c r="H114" s="160"/>
      <c r="I114" s="160"/>
      <c r="J114" s="160"/>
      <c r="K114" s="161"/>
      <c r="L114" s="68">
        <v>555</v>
      </c>
      <c r="M114" s="67">
        <v>10</v>
      </c>
      <c r="N114" s="66">
        <v>1</v>
      </c>
      <c r="O114" s="65" t="s">
        <v>34</v>
      </c>
      <c r="P114" s="64" t="s">
        <v>33</v>
      </c>
      <c r="Q114" s="157"/>
      <c r="R114" s="157"/>
      <c r="S114" s="157"/>
      <c r="T114" s="157"/>
      <c r="U114" s="157"/>
      <c r="V114" s="158"/>
      <c r="W114" s="136">
        <v>300000</v>
      </c>
      <c r="X114" s="159"/>
      <c r="Y114" s="159"/>
      <c r="Z114" s="159"/>
      <c r="AA114" s="159"/>
      <c r="AB114" s="159"/>
      <c r="AC114" s="159"/>
      <c r="AD114" s="159"/>
      <c r="AE114" s="159"/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59"/>
      <c r="AU114" s="63">
        <v>155</v>
      </c>
      <c r="AV114" s="55" t="s">
        <v>3</v>
      </c>
      <c r="AW114" s="2"/>
    </row>
    <row r="115" spans="1:49" ht="11.25" customHeight="1">
      <c r="A115" s="62"/>
      <c r="B115" s="160" t="s">
        <v>32</v>
      </c>
      <c r="C115" s="160"/>
      <c r="D115" s="160"/>
      <c r="E115" s="160"/>
      <c r="F115" s="160"/>
      <c r="G115" s="160"/>
      <c r="H115" s="160"/>
      <c r="I115" s="160"/>
      <c r="J115" s="160"/>
      <c r="K115" s="161"/>
      <c r="L115" s="68">
        <v>555</v>
      </c>
      <c r="M115" s="67">
        <v>13</v>
      </c>
      <c r="N115" s="66">
        <v>0</v>
      </c>
      <c r="O115" s="65" t="s">
        <v>3</v>
      </c>
      <c r="P115" s="64" t="s">
        <v>3</v>
      </c>
      <c r="Q115" s="157"/>
      <c r="R115" s="157"/>
      <c r="S115" s="157"/>
      <c r="T115" s="157"/>
      <c r="U115" s="157"/>
      <c r="V115" s="158"/>
      <c r="W115" s="136">
        <f>W116</f>
        <v>50000</v>
      </c>
      <c r="X115" s="159"/>
      <c r="Y115" s="159"/>
      <c r="Z115" s="159"/>
      <c r="AA115" s="159"/>
      <c r="AB115" s="159"/>
      <c r="AC115" s="159"/>
      <c r="AD115" s="159"/>
      <c r="AE115" s="159"/>
      <c r="AF115" s="159"/>
      <c r="AG115" s="159"/>
      <c r="AH115" s="159"/>
      <c r="AI115" s="159"/>
      <c r="AJ115" s="159"/>
      <c r="AK115" s="159"/>
      <c r="AL115" s="159"/>
      <c r="AM115" s="159"/>
      <c r="AN115" s="159"/>
      <c r="AO115" s="159"/>
      <c r="AP115" s="159"/>
      <c r="AQ115" s="159"/>
      <c r="AR115" s="159"/>
      <c r="AS115" s="159"/>
      <c r="AT115" s="159"/>
      <c r="AU115" s="63">
        <v>155</v>
      </c>
      <c r="AV115" s="55" t="s">
        <v>3</v>
      </c>
      <c r="AW115" s="2"/>
    </row>
    <row r="116" spans="1:49" ht="11.25" customHeight="1">
      <c r="A116" s="62"/>
      <c r="B116" s="160" t="s">
        <v>31</v>
      </c>
      <c r="C116" s="160"/>
      <c r="D116" s="160"/>
      <c r="E116" s="160"/>
      <c r="F116" s="160"/>
      <c r="G116" s="160"/>
      <c r="H116" s="160"/>
      <c r="I116" s="160"/>
      <c r="J116" s="160"/>
      <c r="K116" s="161"/>
      <c r="L116" s="68">
        <v>555</v>
      </c>
      <c r="M116" s="67">
        <v>13</v>
      </c>
      <c r="N116" s="66">
        <v>1</v>
      </c>
      <c r="O116" s="65" t="s">
        <v>3</v>
      </c>
      <c r="P116" s="64" t="s">
        <v>3</v>
      </c>
      <c r="Q116" s="157"/>
      <c r="R116" s="157"/>
      <c r="S116" s="157"/>
      <c r="T116" s="157"/>
      <c r="U116" s="157"/>
      <c r="V116" s="158"/>
      <c r="W116" s="136">
        <f>W117</f>
        <v>50000</v>
      </c>
      <c r="X116" s="159"/>
      <c r="Y116" s="159"/>
      <c r="Z116" s="159"/>
      <c r="AA116" s="159"/>
      <c r="AB116" s="159"/>
      <c r="AC116" s="159"/>
      <c r="AD116" s="159"/>
      <c r="AE116" s="159"/>
      <c r="AF116" s="159"/>
      <c r="AG116" s="159"/>
      <c r="AH116" s="159"/>
      <c r="AI116" s="159"/>
      <c r="AJ116" s="159"/>
      <c r="AK116" s="159"/>
      <c r="AL116" s="159"/>
      <c r="AM116" s="159"/>
      <c r="AN116" s="159"/>
      <c r="AO116" s="159"/>
      <c r="AP116" s="159"/>
      <c r="AQ116" s="159"/>
      <c r="AR116" s="159"/>
      <c r="AS116" s="159"/>
      <c r="AT116" s="159"/>
      <c r="AU116" s="63">
        <v>155</v>
      </c>
      <c r="AV116" s="55" t="s">
        <v>3</v>
      </c>
      <c r="AW116" s="2"/>
    </row>
    <row r="117" spans="1:49" ht="11.25" customHeight="1">
      <c r="A117" s="62"/>
      <c r="B117" s="160" t="s">
        <v>22</v>
      </c>
      <c r="C117" s="160"/>
      <c r="D117" s="160"/>
      <c r="E117" s="160"/>
      <c r="F117" s="160"/>
      <c r="G117" s="160"/>
      <c r="H117" s="160"/>
      <c r="I117" s="160"/>
      <c r="J117" s="160"/>
      <c r="K117" s="161"/>
      <c r="L117" s="68">
        <v>555</v>
      </c>
      <c r="M117" s="67">
        <v>13</v>
      </c>
      <c r="N117" s="66">
        <v>1</v>
      </c>
      <c r="O117" s="65" t="s">
        <v>21</v>
      </c>
      <c r="P117" s="64" t="s">
        <v>3</v>
      </c>
      <c r="Q117" s="157"/>
      <c r="R117" s="157"/>
      <c r="S117" s="157"/>
      <c r="T117" s="157"/>
      <c r="U117" s="157"/>
      <c r="V117" s="158"/>
      <c r="W117" s="136">
        <f>W118</f>
        <v>50000</v>
      </c>
      <c r="X117" s="159"/>
      <c r="Y117" s="159"/>
      <c r="Z117" s="159"/>
      <c r="AA117" s="159"/>
      <c r="AB117" s="159"/>
      <c r="AC117" s="159"/>
      <c r="AD117" s="159"/>
      <c r="AE117" s="159"/>
      <c r="AF117" s="159"/>
      <c r="AG117" s="159"/>
      <c r="AH117" s="159"/>
      <c r="AI117" s="159"/>
      <c r="AJ117" s="159"/>
      <c r="AK117" s="159"/>
      <c r="AL117" s="159"/>
      <c r="AM117" s="159"/>
      <c r="AN117" s="159"/>
      <c r="AO117" s="159"/>
      <c r="AP117" s="159"/>
      <c r="AQ117" s="159"/>
      <c r="AR117" s="159"/>
      <c r="AS117" s="159"/>
      <c r="AT117" s="159"/>
      <c r="AU117" s="63">
        <v>155</v>
      </c>
      <c r="AV117" s="55" t="s">
        <v>3</v>
      </c>
      <c r="AW117" s="2"/>
    </row>
    <row r="118" spans="1:49" ht="11.25" customHeight="1">
      <c r="A118" s="62"/>
      <c r="B118" s="160" t="s">
        <v>30</v>
      </c>
      <c r="C118" s="160"/>
      <c r="D118" s="160"/>
      <c r="E118" s="160"/>
      <c r="F118" s="160"/>
      <c r="G118" s="160"/>
      <c r="H118" s="160"/>
      <c r="I118" s="160"/>
      <c r="J118" s="160"/>
      <c r="K118" s="161"/>
      <c r="L118" s="68">
        <v>555</v>
      </c>
      <c r="M118" s="67">
        <v>13</v>
      </c>
      <c r="N118" s="66">
        <v>1</v>
      </c>
      <c r="O118" s="65" t="s">
        <v>26</v>
      </c>
      <c r="P118" s="64" t="s">
        <v>3</v>
      </c>
      <c r="Q118" s="157"/>
      <c r="R118" s="157"/>
      <c r="S118" s="157"/>
      <c r="T118" s="157"/>
      <c r="U118" s="157"/>
      <c r="V118" s="158"/>
      <c r="W118" s="136">
        <f>W119</f>
        <v>50000</v>
      </c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59"/>
      <c r="AU118" s="63">
        <v>155</v>
      </c>
      <c r="AV118" s="55" t="s">
        <v>3</v>
      </c>
      <c r="AW118" s="2"/>
    </row>
    <row r="119" spans="1:49" ht="11.25" customHeight="1">
      <c r="A119" s="62"/>
      <c r="B119" s="160" t="s">
        <v>29</v>
      </c>
      <c r="C119" s="160"/>
      <c r="D119" s="160"/>
      <c r="E119" s="160"/>
      <c r="F119" s="160"/>
      <c r="G119" s="160"/>
      <c r="H119" s="160"/>
      <c r="I119" s="160"/>
      <c r="J119" s="160"/>
      <c r="K119" s="161"/>
      <c r="L119" s="68">
        <v>555</v>
      </c>
      <c r="M119" s="67">
        <v>13</v>
      </c>
      <c r="N119" s="66">
        <v>1</v>
      </c>
      <c r="O119" s="65" t="s">
        <v>26</v>
      </c>
      <c r="P119" s="64" t="s">
        <v>28</v>
      </c>
      <c r="Q119" s="157"/>
      <c r="R119" s="157"/>
      <c r="S119" s="157"/>
      <c r="T119" s="157"/>
      <c r="U119" s="157"/>
      <c r="V119" s="158"/>
      <c r="W119" s="136">
        <f>W120</f>
        <v>50000</v>
      </c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59"/>
      <c r="AK119" s="159"/>
      <c r="AL119" s="159"/>
      <c r="AM119" s="159"/>
      <c r="AN119" s="159"/>
      <c r="AO119" s="159"/>
      <c r="AP119" s="159"/>
      <c r="AQ119" s="159"/>
      <c r="AR119" s="159"/>
      <c r="AS119" s="159"/>
      <c r="AT119" s="159"/>
      <c r="AU119" s="63">
        <v>155</v>
      </c>
      <c r="AV119" s="55" t="s">
        <v>3</v>
      </c>
      <c r="AW119" s="2"/>
    </row>
    <row r="120" spans="1:49" ht="11.25" customHeight="1">
      <c r="A120" s="62"/>
      <c r="B120" s="160" t="s">
        <v>27</v>
      </c>
      <c r="C120" s="160"/>
      <c r="D120" s="160"/>
      <c r="E120" s="160"/>
      <c r="F120" s="160"/>
      <c r="G120" s="160"/>
      <c r="H120" s="160"/>
      <c r="I120" s="160"/>
      <c r="J120" s="160"/>
      <c r="K120" s="161"/>
      <c r="L120" s="68">
        <v>555</v>
      </c>
      <c r="M120" s="67">
        <v>13</v>
      </c>
      <c r="N120" s="66">
        <v>1</v>
      </c>
      <c r="O120" s="65" t="s">
        <v>26</v>
      </c>
      <c r="P120" s="64" t="s">
        <v>25</v>
      </c>
      <c r="Q120" s="157"/>
      <c r="R120" s="157"/>
      <c r="S120" s="157"/>
      <c r="T120" s="157"/>
      <c r="U120" s="157"/>
      <c r="V120" s="158"/>
      <c r="W120" s="136">
        <v>50000</v>
      </c>
      <c r="X120" s="159"/>
      <c r="Y120" s="159"/>
      <c r="Z120" s="159"/>
      <c r="AA120" s="159"/>
      <c r="AB120" s="159"/>
      <c r="AC120" s="159"/>
      <c r="AD120" s="159"/>
      <c r="AE120" s="159"/>
      <c r="AF120" s="159"/>
      <c r="AG120" s="159"/>
      <c r="AH120" s="159"/>
      <c r="AI120" s="159"/>
      <c r="AJ120" s="159"/>
      <c r="AK120" s="159"/>
      <c r="AL120" s="159"/>
      <c r="AM120" s="159"/>
      <c r="AN120" s="159"/>
      <c r="AO120" s="159"/>
      <c r="AP120" s="159"/>
      <c r="AQ120" s="159"/>
      <c r="AR120" s="159"/>
      <c r="AS120" s="159"/>
      <c r="AT120" s="159"/>
      <c r="AU120" s="63">
        <v>155</v>
      </c>
      <c r="AV120" s="55" t="s">
        <v>3</v>
      </c>
      <c r="AW120" s="2"/>
    </row>
    <row r="121" spans="1:49" ht="19.899999999999999" customHeight="1">
      <c r="A121" s="62"/>
      <c r="B121" s="160" t="s">
        <v>24</v>
      </c>
      <c r="C121" s="160"/>
      <c r="D121" s="160"/>
      <c r="E121" s="160"/>
      <c r="F121" s="160"/>
      <c r="G121" s="160"/>
      <c r="H121" s="160"/>
      <c r="I121" s="160"/>
      <c r="J121" s="160"/>
      <c r="K121" s="161"/>
      <c r="L121" s="68">
        <v>555</v>
      </c>
      <c r="M121" s="67">
        <v>14</v>
      </c>
      <c r="N121" s="66">
        <v>0</v>
      </c>
      <c r="O121" s="65" t="s">
        <v>3</v>
      </c>
      <c r="P121" s="64" t="s">
        <v>3</v>
      </c>
      <c r="Q121" s="157"/>
      <c r="R121" s="157"/>
      <c r="S121" s="157"/>
      <c r="T121" s="157"/>
      <c r="U121" s="157"/>
      <c r="V121" s="158"/>
      <c r="W121" s="136">
        <f>W122</f>
        <v>329948.7</v>
      </c>
      <c r="X121" s="159"/>
      <c r="Y121" s="159"/>
      <c r="Z121" s="159"/>
      <c r="AA121" s="159"/>
      <c r="AB121" s="159"/>
      <c r="AC121" s="159"/>
      <c r="AD121" s="159"/>
      <c r="AE121" s="159"/>
      <c r="AF121" s="159"/>
      <c r="AG121" s="159"/>
      <c r="AH121" s="159"/>
      <c r="AI121" s="159"/>
      <c r="AJ121" s="159"/>
      <c r="AK121" s="159"/>
      <c r="AL121" s="159"/>
      <c r="AM121" s="159"/>
      <c r="AN121" s="159"/>
      <c r="AO121" s="159"/>
      <c r="AP121" s="159"/>
      <c r="AQ121" s="159"/>
      <c r="AR121" s="159"/>
      <c r="AS121" s="159"/>
      <c r="AT121" s="159"/>
      <c r="AU121" s="63">
        <v>155</v>
      </c>
      <c r="AV121" s="55" t="s">
        <v>3</v>
      </c>
      <c r="AW121" s="2"/>
    </row>
    <row r="122" spans="1:49" ht="11.25" customHeight="1">
      <c r="A122" s="62"/>
      <c r="B122" s="160" t="s">
        <v>23</v>
      </c>
      <c r="C122" s="160"/>
      <c r="D122" s="160"/>
      <c r="E122" s="160"/>
      <c r="F122" s="160"/>
      <c r="G122" s="160"/>
      <c r="H122" s="160"/>
      <c r="I122" s="160"/>
      <c r="J122" s="160"/>
      <c r="K122" s="161"/>
      <c r="L122" s="68">
        <v>555</v>
      </c>
      <c r="M122" s="67">
        <v>14</v>
      </c>
      <c r="N122" s="66">
        <v>3</v>
      </c>
      <c r="O122" s="65" t="s">
        <v>3</v>
      </c>
      <c r="P122" s="64" t="s">
        <v>3</v>
      </c>
      <c r="Q122" s="157"/>
      <c r="R122" s="157"/>
      <c r="S122" s="157"/>
      <c r="T122" s="157"/>
      <c r="U122" s="157"/>
      <c r="V122" s="158"/>
      <c r="W122" s="136">
        <f>W123</f>
        <v>329948.7</v>
      </c>
      <c r="X122" s="159"/>
      <c r="Y122" s="159"/>
      <c r="Z122" s="159"/>
      <c r="AA122" s="159"/>
      <c r="AB122" s="159"/>
      <c r="AC122" s="159"/>
      <c r="AD122" s="159"/>
      <c r="AE122" s="159"/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R122" s="159"/>
      <c r="AS122" s="159"/>
      <c r="AT122" s="159"/>
      <c r="AU122" s="63">
        <v>155</v>
      </c>
      <c r="AV122" s="55" t="s">
        <v>3</v>
      </c>
      <c r="AW122" s="2"/>
    </row>
    <row r="123" spans="1:49" ht="11.25" customHeight="1">
      <c r="A123" s="62"/>
      <c r="B123" s="160" t="s">
        <v>22</v>
      </c>
      <c r="C123" s="160"/>
      <c r="D123" s="160"/>
      <c r="E123" s="160"/>
      <c r="F123" s="160"/>
      <c r="G123" s="160"/>
      <c r="H123" s="160"/>
      <c r="I123" s="160"/>
      <c r="J123" s="160"/>
      <c r="K123" s="161"/>
      <c r="L123" s="68">
        <v>555</v>
      </c>
      <c r="M123" s="67">
        <v>14</v>
      </c>
      <c r="N123" s="66">
        <v>3</v>
      </c>
      <c r="O123" s="65" t="s">
        <v>21</v>
      </c>
      <c r="P123" s="64" t="s">
        <v>3</v>
      </c>
      <c r="Q123" s="157"/>
      <c r="R123" s="157"/>
      <c r="S123" s="157"/>
      <c r="T123" s="157"/>
      <c r="U123" s="157"/>
      <c r="V123" s="158"/>
      <c r="W123" s="136">
        <f>W124</f>
        <v>329948.7</v>
      </c>
      <c r="X123" s="159"/>
      <c r="Y123" s="159"/>
      <c r="Z123" s="159"/>
      <c r="AA123" s="159"/>
      <c r="AB123" s="159"/>
      <c r="AC123" s="159"/>
      <c r="AD123" s="159"/>
      <c r="AE123" s="159"/>
      <c r="AF123" s="159"/>
      <c r="AG123" s="159"/>
      <c r="AH123" s="159"/>
      <c r="AI123" s="159"/>
      <c r="AJ123" s="159"/>
      <c r="AK123" s="159"/>
      <c r="AL123" s="159"/>
      <c r="AM123" s="159"/>
      <c r="AN123" s="159"/>
      <c r="AO123" s="159"/>
      <c r="AP123" s="159"/>
      <c r="AQ123" s="159"/>
      <c r="AR123" s="159"/>
      <c r="AS123" s="159"/>
      <c r="AT123" s="159"/>
      <c r="AU123" s="63">
        <v>155</v>
      </c>
      <c r="AV123" s="55" t="s">
        <v>3</v>
      </c>
      <c r="AW123" s="2"/>
    </row>
    <row r="124" spans="1:49" ht="19.899999999999999" customHeight="1">
      <c r="A124" s="62"/>
      <c r="B124" s="160" t="s">
        <v>20</v>
      </c>
      <c r="C124" s="160"/>
      <c r="D124" s="160"/>
      <c r="E124" s="160"/>
      <c r="F124" s="160"/>
      <c r="G124" s="160"/>
      <c r="H124" s="160"/>
      <c r="I124" s="160"/>
      <c r="J124" s="160"/>
      <c r="K124" s="161"/>
      <c r="L124" s="68">
        <v>555</v>
      </c>
      <c r="M124" s="67">
        <v>14</v>
      </c>
      <c r="N124" s="66">
        <v>3</v>
      </c>
      <c r="O124" s="65" t="s">
        <v>16</v>
      </c>
      <c r="P124" s="64" t="s">
        <v>3</v>
      </c>
      <c r="Q124" s="157"/>
      <c r="R124" s="157"/>
      <c r="S124" s="157"/>
      <c r="T124" s="157"/>
      <c r="U124" s="157"/>
      <c r="V124" s="158"/>
      <c r="W124" s="136">
        <f>W125</f>
        <v>329948.7</v>
      </c>
      <c r="X124" s="159"/>
      <c r="Y124" s="159"/>
      <c r="Z124" s="159"/>
      <c r="AA124" s="159"/>
      <c r="AB124" s="159"/>
      <c r="AC124" s="159"/>
      <c r="AD124" s="159"/>
      <c r="AE124" s="159"/>
      <c r="AF124" s="159"/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R124" s="159"/>
      <c r="AS124" s="159"/>
      <c r="AT124" s="159"/>
      <c r="AU124" s="63">
        <v>155</v>
      </c>
      <c r="AV124" s="55" t="s">
        <v>3</v>
      </c>
      <c r="AW124" s="2"/>
    </row>
    <row r="125" spans="1:49" ht="11.25" customHeight="1">
      <c r="A125" s="62"/>
      <c r="B125" s="160" t="s">
        <v>19</v>
      </c>
      <c r="C125" s="160"/>
      <c r="D125" s="160"/>
      <c r="E125" s="160"/>
      <c r="F125" s="160"/>
      <c r="G125" s="160"/>
      <c r="H125" s="160"/>
      <c r="I125" s="160"/>
      <c r="J125" s="160"/>
      <c r="K125" s="161"/>
      <c r="L125" s="68">
        <v>555</v>
      </c>
      <c r="M125" s="67">
        <v>14</v>
      </c>
      <c r="N125" s="66">
        <v>3</v>
      </c>
      <c r="O125" s="65" t="s">
        <v>16</v>
      </c>
      <c r="P125" s="64" t="s">
        <v>18</v>
      </c>
      <c r="Q125" s="157"/>
      <c r="R125" s="157"/>
      <c r="S125" s="157"/>
      <c r="T125" s="157"/>
      <c r="U125" s="157"/>
      <c r="V125" s="158"/>
      <c r="W125" s="136">
        <f>W126</f>
        <v>329948.7</v>
      </c>
      <c r="X125" s="159"/>
      <c r="Y125" s="159"/>
      <c r="Z125" s="159"/>
      <c r="AA125" s="159"/>
      <c r="AB125" s="159"/>
      <c r="AC125" s="159"/>
      <c r="AD125" s="159"/>
      <c r="AE125" s="159"/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R125" s="159"/>
      <c r="AS125" s="159"/>
      <c r="AT125" s="159"/>
      <c r="AU125" s="63">
        <v>155</v>
      </c>
      <c r="AV125" s="55" t="s">
        <v>3</v>
      </c>
      <c r="AW125" s="2"/>
    </row>
    <row r="126" spans="1:49" ht="11.25" customHeight="1" thickBot="1">
      <c r="A126" s="62"/>
      <c r="B126" s="152" t="s">
        <v>17</v>
      </c>
      <c r="C126" s="152"/>
      <c r="D126" s="152"/>
      <c r="E126" s="152"/>
      <c r="F126" s="152"/>
      <c r="G126" s="152"/>
      <c r="H126" s="152"/>
      <c r="I126" s="152"/>
      <c r="J126" s="152"/>
      <c r="K126" s="153"/>
      <c r="L126" s="61">
        <v>555</v>
      </c>
      <c r="M126" s="60">
        <v>14</v>
      </c>
      <c r="N126" s="59">
        <v>3</v>
      </c>
      <c r="O126" s="58" t="s">
        <v>16</v>
      </c>
      <c r="P126" s="57" t="s">
        <v>15</v>
      </c>
      <c r="Q126" s="154"/>
      <c r="R126" s="154"/>
      <c r="S126" s="154"/>
      <c r="T126" s="154"/>
      <c r="U126" s="154"/>
      <c r="V126" s="155"/>
      <c r="W126" s="138">
        <v>329948.7</v>
      </c>
      <c r="X126" s="156"/>
      <c r="Y126" s="156"/>
      <c r="Z126" s="156"/>
      <c r="AA126" s="156"/>
      <c r="AB126" s="156"/>
      <c r="AC126" s="156"/>
      <c r="AD126" s="156"/>
      <c r="AE126" s="156"/>
      <c r="AF126" s="156"/>
      <c r="AG126" s="156"/>
      <c r="AH126" s="156"/>
      <c r="AI126" s="156"/>
      <c r="AJ126" s="156"/>
      <c r="AK126" s="156"/>
      <c r="AL126" s="156"/>
      <c r="AM126" s="156"/>
      <c r="AN126" s="156"/>
      <c r="AO126" s="156"/>
      <c r="AP126" s="156"/>
      <c r="AQ126" s="156"/>
      <c r="AR126" s="156"/>
      <c r="AS126" s="156"/>
      <c r="AT126" s="156"/>
      <c r="AU126" s="56">
        <v>155</v>
      </c>
      <c r="AV126" s="55" t="s">
        <v>3</v>
      </c>
      <c r="AW126" s="2"/>
    </row>
    <row r="127" spans="1:49" ht="409.6" hidden="1" customHeight="1">
      <c r="A127" s="37"/>
      <c r="B127" s="54"/>
      <c r="C127" s="52" t="s">
        <v>14</v>
      </c>
      <c r="D127" s="52"/>
      <c r="E127" s="52"/>
      <c r="F127" s="52"/>
      <c r="G127" s="52"/>
      <c r="H127" s="53" t="s">
        <v>10</v>
      </c>
      <c r="I127" s="52"/>
      <c r="J127" s="51" t="s">
        <v>13</v>
      </c>
      <c r="K127" s="50"/>
      <c r="L127" s="49">
        <v>555</v>
      </c>
      <c r="M127" s="49">
        <v>0</v>
      </c>
      <c r="N127" s="49">
        <v>0</v>
      </c>
      <c r="O127" s="49" t="s">
        <v>12</v>
      </c>
      <c r="P127" s="49" t="s">
        <v>11</v>
      </c>
      <c r="Q127" s="49"/>
      <c r="R127" s="49"/>
      <c r="S127" s="49"/>
      <c r="T127" s="48"/>
      <c r="U127" s="49"/>
      <c r="V127" s="48"/>
      <c r="W127" s="139">
        <v>42846.2</v>
      </c>
      <c r="X127" s="47"/>
      <c r="Y127" s="46"/>
      <c r="Z127" s="45"/>
      <c r="AA127" s="44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2"/>
      <c r="AP127" s="42"/>
      <c r="AQ127" s="42"/>
      <c r="AR127" s="41"/>
      <c r="AS127" s="40"/>
      <c r="AT127" s="39"/>
      <c r="AU127" s="26">
        <v>155</v>
      </c>
      <c r="AV127" s="38" t="s">
        <v>3</v>
      </c>
      <c r="AW127" s="37"/>
    </row>
    <row r="128" spans="1:49" ht="11.25" customHeight="1" thickBot="1">
      <c r="A128" s="6"/>
      <c r="B128" s="36" t="s">
        <v>10</v>
      </c>
      <c r="C128" s="35"/>
      <c r="D128" s="35"/>
      <c r="E128" s="35"/>
      <c r="F128" s="35"/>
      <c r="G128" s="35"/>
      <c r="H128" s="34"/>
      <c r="I128" s="33"/>
      <c r="J128" s="32"/>
      <c r="K128" s="32"/>
      <c r="L128" s="32"/>
      <c r="M128" s="32"/>
      <c r="N128" s="32"/>
      <c r="O128" s="32"/>
      <c r="P128" s="32"/>
      <c r="Q128" s="31"/>
      <c r="R128" s="32"/>
      <c r="S128" s="31"/>
      <c r="T128" s="31"/>
      <c r="U128" s="30"/>
      <c r="V128" s="29"/>
      <c r="W128" s="140">
        <v>23275399.780000001</v>
      </c>
      <c r="X128" s="28">
        <v>0</v>
      </c>
      <c r="Y128" s="27">
        <v>0</v>
      </c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5"/>
      <c r="AM128" s="10"/>
      <c r="AN128" s="10"/>
      <c r="AO128" s="10"/>
      <c r="AP128" s="10"/>
      <c r="AQ128" s="2"/>
      <c r="AR128" s="2"/>
      <c r="AS128" s="2"/>
      <c r="AT128" s="2"/>
      <c r="AU128" s="2"/>
      <c r="AV128" s="2"/>
      <c r="AW128" s="2"/>
    </row>
    <row r="129" spans="1:49" ht="2.25" customHeight="1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10"/>
      <c r="AN129" s="10"/>
      <c r="AO129" s="10"/>
      <c r="AP129" s="10"/>
      <c r="AQ129" s="2"/>
      <c r="AR129" s="2"/>
      <c r="AS129" s="2"/>
      <c r="AT129" s="2"/>
      <c r="AU129" s="2"/>
      <c r="AV129" s="2"/>
      <c r="AW129" s="2"/>
    </row>
    <row r="130" spans="1:49" ht="409.6" hidden="1" customHeight="1">
      <c r="A130" s="6" t="s">
        <v>9</v>
      </c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7" t="s">
        <v>8</v>
      </c>
      <c r="R130" s="6"/>
      <c r="S130" s="6"/>
      <c r="T130" s="6"/>
      <c r="U130" s="7"/>
      <c r="V130" s="7"/>
      <c r="W130" s="7"/>
      <c r="X130" s="24"/>
      <c r="Y130" s="7"/>
      <c r="Z130" s="7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6"/>
      <c r="AN130" s="6" t="s">
        <v>7</v>
      </c>
      <c r="AO130" s="6"/>
      <c r="AP130" s="6"/>
      <c r="AQ130" s="6"/>
      <c r="AR130" s="6"/>
      <c r="AS130" s="6"/>
      <c r="AT130" s="6"/>
      <c r="AU130" s="6"/>
      <c r="AV130" s="6"/>
      <c r="AW130" s="2"/>
    </row>
    <row r="131" spans="1:49" ht="409.6" hidden="1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3" t="s">
        <v>1</v>
      </c>
      <c r="R131" s="2"/>
      <c r="S131" s="16"/>
      <c r="T131" s="22"/>
      <c r="U131" s="3"/>
      <c r="V131" s="21"/>
      <c r="W131" s="21"/>
      <c r="X131" s="6"/>
      <c r="Y131" s="21"/>
      <c r="Z131" s="21"/>
      <c r="AA131" s="20"/>
      <c r="AB131" s="20"/>
      <c r="AC131" s="20"/>
      <c r="AD131" s="6"/>
      <c r="AE131" s="20"/>
      <c r="AF131" s="20"/>
      <c r="AG131" s="20"/>
      <c r="AH131" s="20"/>
      <c r="AI131" s="20"/>
      <c r="AJ131" s="20"/>
      <c r="AK131" s="20"/>
      <c r="AL131" s="20"/>
      <c r="AM131" s="16"/>
      <c r="AN131" s="18"/>
      <c r="AO131" s="18"/>
      <c r="AP131" s="18"/>
      <c r="AQ131" s="16"/>
      <c r="AR131" s="16"/>
      <c r="AS131" s="16"/>
      <c r="AT131" s="16"/>
      <c r="AU131" s="16"/>
      <c r="AV131" s="16"/>
      <c r="AW131" s="2"/>
    </row>
    <row r="132" spans="1:49" ht="409.6" hidden="1" customHeight="1">
      <c r="A132" s="2" t="s">
        <v>3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19" t="s">
        <v>3</v>
      </c>
      <c r="R132" s="2"/>
      <c r="S132" s="2"/>
      <c r="T132" s="2"/>
      <c r="U132" s="19"/>
      <c r="V132" s="19"/>
      <c r="W132" s="19"/>
      <c r="X132" s="2"/>
      <c r="Y132" s="19"/>
      <c r="Z132" s="19"/>
      <c r="AA132" s="2"/>
      <c r="AB132" s="2"/>
      <c r="AC132" s="2"/>
      <c r="AD132" s="2"/>
      <c r="AE132" s="2"/>
      <c r="AF132" s="2"/>
      <c r="AG132" s="2"/>
      <c r="AH132" s="2"/>
      <c r="AI132" s="2"/>
      <c r="AJ132" s="6" t="s">
        <v>6</v>
      </c>
      <c r="AK132" s="2"/>
      <c r="AL132" s="16"/>
      <c r="AM132" s="16"/>
      <c r="AN132" s="18"/>
      <c r="AO132" s="18"/>
      <c r="AP132" s="18"/>
      <c r="AQ132" s="16"/>
      <c r="AR132" s="16"/>
      <c r="AS132" s="16"/>
      <c r="AT132" s="16"/>
      <c r="AU132" s="16"/>
      <c r="AV132" s="2"/>
      <c r="AW132" s="2"/>
    </row>
    <row r="133" spans="1:49" ht="409.6" hidden="1" customHeight="1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7" t="s">
        <v>1</v>
      </c>
      <c r="R133" s="15"/>
      <c r="S133" s="16"/>
      <c r="T133" s="15"/>
      <c r="U133" s="3"/>
      <c r="V133" s="3"/>
      <c r="W133" s="3"/>
      <c r="X133" s="14"/>
      <c r="Y133" s="3"/>
      <c r="Z133" s="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2"/>
      <c r="AK133" s="12"/>
      <c r="AL133" s="11"/>
      <c r="AM133" s="2"/>
      <c r="AN133" s="6" t="s">
        <v>5</v>
      </c>
      <c r="AO133" s="10"/>
      <c r="AP133" s="10"/>
      <c r="AQ133" s="2"/>
      <c r="AR133" s="2"/>
      <c r="AS133" s="2"/>
      <c r="AT133" s="2"/>
      <c r="AU133" s="2"/>
      <c r="AV133" s="2"/>
      <c r="AW133" s="2"/>
    </row>
    <row r="134" spans="1:49" ht="409.6" hidden="1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9"/>
      <c r="Y134" s="6"/>
      <c r="Z134" s="6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2"/>
    </row>
    <row r="135" spans="1:49" ht="409.6" hidden="1" customHeight="1">
      <c r="A135" s="6" t="s">
        <v>4</v>
      </c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8" t="s">
        <v>3</v>
      </c>
      <c r="R135" s="6"/>
      <c r="S135" s="6"/>
      <c r="T135" s="6"/>
      <c r="U135" s="7"/>
      <c r="V135" s="7"/>
      <c r="W135" s="7"/>
      <c r="X135" s="6"/>
      <c r="Y135" s="7"/>
      <c r="Z135" s="7"/>
      <c r="AA135" s="6"/>
      <c r="AB135" s="6"/>
      <c r="AC135" s="6"/>
      <c r="AD135" s="6"/>
      <c r="AE135" s="6"/>
      <c r="AF135" s="6"/>
      <c r="AG135" s="6"/>
      <c r="AH135" s="6"/>
      <c r="AI135" s="6"/>
      <c r="AJ135" s="6" t="s">
        <v>2</v>
      </c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2"/>
    </row>
    <row r="136" spans="1:49" ht="15.75" customHeight="1">
      <c r="A136" s="2"/>
      <c r="B136" s="2"/>
      <c r="C136" s="2"/>
      <c r="D136" s="2"/>
      <c r="E136" s="2"/>
      <c r="F136" s="2"/>
      <c r="G136" s="2"/>
      <c r="H136" s="5"/>
      <c r="I136" s="2"/>
      <c r="J136" s="2"/>
      <c r="K136" s="2"/>
      <c r="L136" s="2"/>
      <c r="M136" s="2"/>
      <c r="N136" s="2"/>
      <c r="O136" s="2"/>
      <c r="P136" s="2"/>
      <c r="Q136" s="4" t="s">
        <v>1</v>
      </c>
      <c r="R136" s="2"/>
      <c r="S136" s="2"/>
      <c r="T136" s="2"/>
      <c r="U136" s="3"/>
      <c r="V136" s="3"/>
      <c r="W136" s="3"/>
      <c r="X136" s="2"/>
      <c r="Y136" s="3"/>
      <c r="Z136" s="3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</row>
    <row r="137" spans="1:49" ht="0.75" customHeight="1">
      <c r="A137" s="2" t="s">
        <v>0</v>
      </c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</row>
  </sheetData>
  <mergeCells count="339">
    <mergeCell ref="AM3:AN3"/>
    <mergeCell ref="AM4:AN4"/>
    <mergeCell ref="M2:W6"/>
    <mergeCell ref="M1:Y1"/>
    <mergeCell ref="H8:W9"/>
    <mergeCell ref="Z12:Z13"/>
    <mergeCell ref="W12:W13"/>
    <mergeCell ref="B15:K15"/>
    <mergeCell ref="Q15:V15"/>
    <mergeCell ref="X15:AT15"/>
    <mergeCell ref="B16:K16"/>
    <mergeCell ref="Q16:V16"/>
    <mergeCell ref="X16:AT16"/>
    <mergeCell ref="B21:K21"/>
    <mergeCell ref="B80:K80"/>
    <mergeCell ref="B48:K48"/>
    <mergeCell ref="Q48:V48"/>
    <mergeCell ref="X48:AT48"/>
    <mergeCell ref="B57:K57"/>
    <mergeCell ref="Q57:V57"/>
    <mergeCell ref="X57:AT57"/>
    <mergeCell ref="Q32:V32"/>
    <mergeCell ref="X32:AT32"/>
    <mergeCell ref="B45:K45"/>
    <mergeCell ref="B58:K58"/>
    <mergeCell ref="Q58:V58"/>
    <mergeCell ref="X58:AT58"/>
    <mergeCell ref="X51:AT51"/>
    <mergeCell ref="D36:H36"/>
    <mergeCell ref="B63:K63"/>
    <mergeCell ref="Q63:V63"/>
    <mergeCell ref="X63:AT63"/>
    <mergeCell ref="B64:K64"/>
    <mergeCell ref="Q64:V64"/>
    <mergeCell ref="B72:K72"/>
    <mergeCell ref="Q72:V72"/>
    <mergeCell ref="B92:K92"/>
    <mergeCell ref="Q92:V92"/>
    <mergeCell ref="X92:AT92"/>
    <mergeCell ref="B81:K81"/>
    <mergeCell ref="Q81:V81"/>
    <mergeCell ref="X73:AT73"/>
    <mergeCell ref="B89:K89"/>
    <mergeCell ref="Q89:V89"/>
    <mergeCell ref="X89:AT89"/>
    <mergeCell ref="B79:K79"/>
    <mergeCell ref="Q79:V79"/>
    <mergeCell ref="X79:AT79"/>
    <mergeCell ref="X76:AT76"/>
    <mergeCell ref="B82:K82"/>
    <mergeCell ref="Q82:V82"/>
    <mergeCell ref="X82:AT82"/>
    <mergeCell ref="Q80:V80"/>
    <mergeCell ref="X80:AT80"/>
    <mergeCell ref="B75:K75"/>
    <mergeCell ref="B76:K76"/>
    <mergeCell ref="Q76:V76"/>
    <mergeCell ref="B77:K77"/>
    <mergeCell ref="Q115:V115"/>
    <mergeCell ref="X115:AT115"/>
    <mergeCell ref="B110:K110"/>
    <mergeCell ref="Q110:V110"/>
    <mergeCell ref="X110:AT110"/>
    <mergeCell ref="B116:K116"/>
    <mergeCell ref="Q116:V116"/>
    <mergeCell ref="B91:K91"/>
    <mergeCell ref="Q91:V91"/>
    <mergeCell ref="X91:AT91"/>
    <mergeCell ref="W108:AB108"/>
    <mergeCell ref="X121:AT121"/>
    <mergeCell ref="B118:K118"/>
    <mergeCell ref="Q118:V118"/>
    <mergeCell ref="Q111:V111"/>
    <mergeCell ref="X111:AT111"/>
    <mergeCell ref="B112:K112"/>
    <mergeCell ref="Q112:V112"/>
    <mergeCell ref="B69:K69"/>
    <mergeCell ref="Q69:V69"/>
    <mergeCell ref="X69:AT69"/>
    <mergeCell ref="B70:K70"/>
    <mergeCell ref="X72:AT72"/>
    <mergeCell ref="X81:AT81"/>
    <mergeCell ref="X118:AT118"/>
    <mergeCell ref="B119:K119"/>
    <mergeCell ref="B97:K97"/>
    <mergeCell ref="Q97:V97"/>
    <mergeCell ref="X97:AT97"/>
    <mergeCell ref="B109:K109"/>
    <mergeCell ref="Q109:V109"/>
    <mergeCell ref="X109:AT109"/>
    <mergeCell ref="B98:K98"/>
    <mergeCell ref="Q98:V98"/>
    <mergeCell ref="B115:K115"/>
    <mergeCell ref="Q45:V45"/>
    <mergeCell ref="X45:AT45"/>
    <mergeCell ref="B46:K46"/>
    <mergeCell ref="Q21:V21"/>
    <mergeCell ref="X21:AT21"/>
    <mergeCell ref="B31:K31"/>
    <mergeCell ref="Q31:V31"/>
    <mergeCell ref="X31:AT31"/>
    <mergeCell ref="B37:K37"/>
    <mergeCell ref="Q37:V37"/>
    <mergeCell ref="X33:AT33"/>
    <mergeCell ref="B39:K39"/>
    <mergeCell ref="Q39:V39"/>
    <mergeCell ref="X39:AT39"/>
    <mergeCell ref="Q27:V27"/>
    <mergeCell ref="X27:AT27"/>
    <mergeCell ref="B27:K27"/>
    <mergeCell ref="X46:AT46"/>
    <mergeCell ref="B30:K30"/>
    <mergeCell ref="Q30:V30"/>
    <mergeCell ref="X30:AT30"/>
    <mergeCell ref="B29:K29"/>
    <mergeCell ref="Q29:V29"/>
    <mergeCell ref="X29:AT29"/>
    <mergeCell ref="Q49:V49"/>
    <mergeCell ref="X49:AT49"/>
    <mergeCell ref="B122:K122"/>
    <mergeCell ref="Q122:V122"/>
    <mergeCell ref="X122:AT122"/>
    <mergeCell ref="B59:K59"/>
    <mergeCell ref="Q59:V59"/>
    <mergeCell ref="X59:AT59"/>
    <mergeCell ref="B51:K51"/>
    <mergeCell ref="Q51:V51"/>
    <mergeCell ref="B73:K73"/>
    <mergeCell ref="Q73:V73"/>
    <mergeCell ref="B93:K93"/>
    <mergeCell ref="Q93:V93"/>
    <mergeCell ref="X93:AT93"/>
    <mergeCell ref="B85:K85"/>
    <mergeCell ref="Q85:V85"/>
    <mergeCell ref="B111:K111"/>
    <mergeCell ref="X116:AT116"/>
    <mergeCell ref="B113:K113"/>
    <mergeCell ref="Q113:V113"/>
    <mergeCell ref="X113:AT113"/>
    <mergeCell ref="B114:K114"/>
    <mergeCell ref="Q103:V103"/>
    <mergeCell ref="B17:K17"/>
    <mergeCell ref="Q17:V17"/>
    <mergeCell ref="X17:AT17"/>
    <mergeCell ref="B22:K22"/>
    <mergeCell ref="Q22:V22"/>
    <mergeCell ref="X22:AT22"/>
    <mergeCell ref="B32:K32"/>
    <mergeCell ref="B44:K44"/>
    <mergeCell ref="Q44:V44"/>
    <mergeCell ref="X44:AT44"/>
    <mergeCell ref="B40:K40"/>
    <mergeCell ref="Q40:V40"/>
    <mergeCell ref="X40:AT40"/>
    <mergeCell ref="B18:K18"/>
    <mergeCell ref="Q18:V18"/>
    <mergeCell ref="X18:AT18"/>
    <mergeCell ref="B23:K23"/>
    <mergeCell ref="Q23:V23"/>
    <mergeCell ref="X23:AT23"/>
    <mergeCell ref="B26:K26"/>
    <mergeCell ref="Q26:V26"/>
    <mergeCell ref="X26:AT26"/>
    <mergeCell ref="B33:K33"/>
    <mergeCell ref="Q33:V33"/>
    <mergeCell ref="Q54:V54"/>
    <mergeCell ref="X54:AT54"/>
    <mergeCell ref="B56:K56"/>
    <mergeCell ref="Q56:V56"/>
    <mergeCell ref="X56:AT56"/>
    <mergeCell ref="B62:K62"/>
    <mergeCell ref="Q62:V62"/>
    <mergeCell ref="X62:AT62"/>
    <mergeCell ref="Q60:V60"/>
    <mergeCell ref="X60:AT60"/>
    <mergeCell ref="Q77:V77"/>
    <mergeCell ref="X77:AT77"/>
    <mergeCell ref="X112:AT112"/>
    <mergeCell ref="B19:K19"/>
    <mergeCell ref="Q19:V19"/>
    <mergeCell ref="X19:AT19"/>
    <mergeCell ref="B24:K24"/>
    <mergeCell ref="Q24:V24"/>
    <mergeCell ref="X24:AT24"/>
    <mergeCell ref="B34:K34"/>
    <mergeCell ref="Q34:V34"/>
    <mergeCell ref="X34:AT34"/>
    <mergeCell ref="B60:K60"/>
    <mergeCell ref="B67:K67"/>
    <mergeCell ref="Q67:V67"/>
    <mergeCell ref="X67:AT67"/>
    <mergeCell ref="X100:AT100"/>
    <mergeCell ref="B96:K96"/>
    <mergeCell ref="Q46:V46"/>
    <mergeCell ref="B66:K66"/>
    <mergeCell ref="Q66:V66"/>
    <mergeCell ref="B55:K55"/>
    <mergeCell ref="Q55:V55"/>
    <mergeCell ref="X55:AT55"/>
    <mergeCell ref="B47:K47"/>
    <mergeCell ref="Q47:V47"/>
    <mergeCell ref="B61:K61"/>
    <mergeCell ref="Q61:V61"/>
    <mergeCell ref="X61:AT61"/>
    <mergeCell ref="Q75:V75"/>
    <mergeCell ref="X75:AT75"/>
    <mergeCell ref="X66:AT66"/>
    <mergeCell ref="B65:K65"/>
    <mergeCell ref="Q65:V65"/>
    <mergeCell ref="X65:AT65"/>
    <mergeCell ref="X64:AT64"/>
    <mergeCell ref="B74:K74"/>
    <mergeCell ref="Q74:V74"/>
    <mergeCell ref="X74:AT74"/>
    <mergeCell ref="B68:K68"/>
    <mergeCell ref="Q68:V68"/>
    <mergeCell ref="X68:AT68"/>
    <mergeCell ref="B71:K71"/>
    <mergeCell ref="Q71:V71"/>
    <mergeCell ref="X71:AT71"/>
    <mergeCell ref="Q70:V70"/>
    <mergeCell ref="X70:AT70"/>
    <mergeCell ref="B54:K54"/>
    <mergeCell ref="B78:K78"/>
    <mergeCell ref="Q78:V78"/>
    <mergeCell ref="X78:AT78"/>
    <mergeCell ref="B83:K83"/>
    <mergeCell ref="Q83:V83"/>
    <mergeCell ref="X83:AT83"/>
    <mergeCell ref="B86:K86"/>
    <mergeCell ref="Q86:V86"/>
    <mergeCell ref="X86:AT86"/>
    <mergeCell ref="B84:K84"/>
    <mergeCell ref="Q84:V84"/>
    <mergeCell ref="X84:AT84"/>
    <mergeCell ref="X85:AT85"/>
    <mergeCell ref="B35:K35"/>
    <mergeCell ref="Q35:V35"/>
    <mergeCell ref="X35:AT35"/>
    <mergeCell ref="B20:K20"/>
    <mergeCell ref="Q20:V20"/>
    <mergeCell ref="X20:AT20"/>
    <mergeCell ref="B25:K25"/>
    <mergeCell ref="Q25:V25"/>
    <mergeCell ref="X25:AT25"/>
    <mergeCell ref="B28:K28"/>
    <mergeCell ref="Q28:V28"/>
    <mergeCell ref="X28:AT28"/>
    <mergeCell ref="B87:K87"/>
    <mergeCell ref="Q87:V87"/>
    <mergeCell ref="X87:AT87"/>
    <mergeCell ref="B90:K90"/>
    <mergeCell ref="Q90:V90"/>
    <mergeCell ref="X90:AT90"/>
    <mergeCell ref="X95:AT95"/>
    <mergeCell ref="B94:K94"/>
    <mergeCell ref="X103:AT103"/>
    <mergeCell ref="X98:AT98"/>
    <mergeCell ref="B99:K99"/>
    <mergeCell ref="Q94:V94"/>
    <mergeCell ref="X94:AT94"/>
    <mergeCell ref="B100:K100"/>
    <mergeCell ref="Q100:V100"/>
    <mergeCell ref="Q96:V96"/>
    <mergeCell ref="X96:AT96"/>
    <mergeCell ref="Q99:V99"/>
    <mergeCell ref="X99:AT99"/>
    <mergeCell ref="X101:AT101"/>
    <mergeCell ref="B102:K102"/>
    <mergeCell ref="Q102:V102"/>
    <mergeCell ref="X102:AT102"/>
    <mergeCell ref="B103:K103"/>
    <mergeCell ref="Q41:V41"/>
    <mergeCell ref="X41:AT41"/>
    <mergeCell ref="B38:K38"/>
    <mergeCell ref="Q38:V38"/>
    <mergeCell ref="X38:AT38"/>
    <mergeCell ref="X37:AT37"/>
    <mergeCell ref="X47:AT47"/>
    <mergeCell ref="B53:K53"/>
    <mergeCell ref="Q53:V53"/>
    <mergeCell ref="X53:AT53"/>
    <mergeCell ref="Q50:V50"/>
    <mergeCell ref="X50:AT50"/>
    <mergeCell ref="B50:K50"/>
    <mergeCell ref="B42:K42"/>
    <mergeCell ref="Q42:V42"/>
    <mergeCell ref="X42:AT42"/>
    <mergeCell ref="B41:K41"/>
    <mergeCell ref="B52:K52"/>
    <mergeCell ref="Q52:V52"/>
    <mergeCell ref="X52:AT52"/>
    <mergeCell ref="B43:K43"/>
    <mergeCell ref="Q43:V43"/>
    <mergeCell ref="X43:AT43"/>
    <mergeCell ref="B49:K49"/>
    <mergeCell ref="B88:K88"/>
    <mergeCell ref="Q88:V88"/>
    <mergeCell ref="X88:AT88"/>
    <mergeCell ref="B105:K105"/>
    <mergeCell ref="Q105:V105"/>
    <mergeCell ref="X105:AT105"/>
    <mergeCell ref="B107:K107"/>
    <mergeCell ref="Q107:V107"/>
    <mergeCell ref="X107:AT107"/>
    <mergeCell ref="B106:K106"/>
    <mergeCell ref="Q106:V106"/>
    <mergeCell ref="X106:AT106"/>
    <mergeCell ref="B101:K101"/>
    <mergeCell ref="Q101:V101"/>
    <mergeCell ref="B104:K104"/>
    <mergeCell ref="Q104:V104"/>
    <mergeCell ref="X104:AT104"/>
    <mergeCell ref="B95:K95"/>
    <mergeCell ref="Q95:V95"/>
    <mergeCell ref="B126:K126"/>
    <mergeCell ref="Q126:V126"/>
    <mergeCell ref="X126:AT126"/>
    <mergeCell ref="Q119:V119"/>
    <mergeCell ref="X119:AT119"/>
    <mergeCell ref="Q114:V114"/>
    <mergeCell ref="X114:AT114"/>
    <mergeCell ref="B120:K120"/>
    <mergeCell ref="Q120:V120"/>
    <mergeCell ref="X120:AT120"/>
    <mergeCell ref="B125:K125"/>
    <mergeCell ref="Q125:V125"/>
    <mergeCell ref="X125:AT125"/>
    <mergeCell ref="B124:K124"/>
    <mergeCell ref="Q124:V124"/>
    <mergeCell ref="X124:AT124"/>
    <mergeCell ref="B117:K117"/>
    <mergeCell ref="Q117:V117"/>
    <mergeCell ref="X117:AT117"/>
    <mergeCell ref="B123:K123"/>
    <mergeCell ref="Q123:V123"/>
    <mergeCell ref="X123:AT123"/>
    <mergeCell ref="B121:K121"/>
    <mergeCell ref="Q121:V121"/>
  </mergeCells>
  <pageMargins left="0.78740157480314998" right="0.196850393700787" top="0.606299197579932" bottom="0.39370078740157499" header="0.499999992490753" footer="0.499999992490753"/>
  <pageSetup paperSize="9" scale="86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cp:lastPrinted>2017-03-14T03:01:06Z</cp:lastPrinted>
  <dcterms:created xsi:type="dcterms:W3CDTF">2016-10-31T05:20:43Z</dcterms:created>
  <dcterms:modified xsi:type="dcterms:W3CDTF">2017-04-17T03:45:20Z</dcterms:modified>
</cp:coreProperties>
</file>